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0112" windowHeight="8016" activeTab="2"/>
  </bookViews>
  <sheets>
    <sheet name="1er tour" sheetId="1" r:id="rId1"/>
    <sheet name="2ème tour" sheetId="2" r:id="rId2"/>
    <sheet name="résultat général" sheetId="3" r:id="rId3"/>
  </sheets>
  <definedNames/>
  <calcPr fullCalcOnLoad="1"/>
</workbook>
</file>

<file path=xl/sharedStrings.xml><?xml version="1.0" encoding="utf-8"?>
<sst xmlns="http://schemas.openxmlformats.org/spreadsheetml/2006/main" count="249" uniqueCount="122">
  <si>
    <t>1er</t>
  </si>
  <si>
    <t>2ème</t>
  </si>
  <si>
    <t>3ème</t>
  </si>
  <si>
    <t>4ème</t>
  </si>
  <si>
    <t>5ème</t>
  </si>
  <si>
    <t>6ème</t>
  </si>
  <si>
    <t>7ème</t>
  </si>
  <si>
    <t>8ème</t>
  </si>
  <si>
    <t xml:space="preserve"> </t>
  </si>
  <si>
    <t>10ème</t>
  </si>
  <si>
    <t>11ème</t>
  </si>
  <si>
    <t>12ème</t>
  </si>
  <si>
    <t>13ème</t>
  </si>
  <si>
    <t>14ème</t>
  </si>
  <si>
    <t>TROU</t>
  </si>
  <si>
    <t>aller</t>
  </si>
  <si>
    <t>retour</t>
  </si>
  <si>
    <t>Total</t>
  </si>
  <si>
    <t>TOTAL</t>
  </si>
  <si>
    <t>EQUIPES</t>
  </si>
  <si>
    <t>PAR</t>
  </si>
  <si>
    <t>Binôme</t>
  </si>
  <si>
    <t>A</t>
  </si>
  <si>
    <t>B</t>
  </si>
  <si>
    <t>COMET BLOIS 1</t>
  </si>
  <si>
    <t>COMET BLOIS 2</t>
  </si>
  <si>
    <t>INSTITUTION MARCQ EN BAROEUL 1</t>
  </si>
  <si>
    <t>INSTITUTION MARCQ EN BAROEUL 2</t>
  </si>
  <si>
    <t>NOTRE DAME BELLEGARDE 1</t>
  </si>
  <si>
    <t>SACRE COEUR REIMS</t>
  </si>
  <si>
    <t>SAINT JOSEPH SAVENAY</t>
  </si>
  <si>
    <t>ST ANNE CARQUEFOU</t>
  </si>
  <si>
    <t>ST GABRIEL ST LAURENT SUR SEVRES</t>
  </si>
  <si>
    <t>ST JOSEPH REIMS</t>
  </si>
  <si>
    <t>STANISLAS PARIS</t>
  </si>
  <si>
    <t>9ème</t>
  </si>
  <si>
    <t>NOTRE DAME BELLEGARDE 2</t>
  </si>
  <si>
    <t>LOUEZ DIEU ARRAS</t>
  </si>
  <si>
    <t xml:space="preserve">JEANNINE MANUEL MARCQ EN BAROEUL </t>
  </si>
  <si>
    <t>a</t>
  </si>
  <si>
    <t>b</t>
  </si>
  <si>
    <t>Tot</t>
  </si>
  <si>
    <t>SACRE CŒUR REIMS</t>
  </si>
  <si>
    <t>LOUEZ DIEU ANZIN ST AUBIN</t>
  </si>
  <si>
    <t>MARCQ INSTITUTION 1</t>
  </si>
  <si>
    <t>STE ANNE CARQUEFOU</t>
  </si>
  <si>
    <t>JEANNINE MANUEL MARCQ EN BAROEUL</t>
  </si>
  <si>
    <t>MARCQ INSTITUTION 2</t>
  </si>
  <si>
    <t>NOTRE DAME DE BELLEGARDE 1</t>
  </si>
  <si>
    <t>LOUEZ DIEU ST AUBIN</t>
  </si>
  <si>
    <t>ST GABRIEL ST LAURENT S/ SEVRE</t>
  </si>
  <si>
    <t>JEANNINE MANUEL MARCQ</t>
  </si>
  <si>
    <t xml:space="preserve">SAINT JOSEPH SAVENAY </t>
  </si>
  <si>
    <t>MARCQ INSTITUTION 1 MARCQ EN BAROEUL</t>
  </si>
  <si>
    <t>MARCQ INSTITUTION 2 MARCQ EN BAROEUL</t>
  </si>
  <si>
    <t>CLASSEMENT</t>
  </si>
  <si>
    <t>10 ex</t>
  </si>
  <si>
    <t>Savoye Ninon</t>
  </si>
  <si>
    <t>Mijic Arthur</t>
  </si>
  <si>
    <t>Savoye Cyprien</t>
  </si>
  <si>
    <t>Olynik Robin</t>
  </si>
  <si>
    <t>Lernon Violette</t>
  </si>
  <si>
    <t>Lienard Arthur</t>
  </si>
  <si>
    <t>Pouyau Charles</t>
  </si>
  <si>
    <t>Lepoutre Tanguy</t>
  </si>
  <si>
    <t>Raj Honorin</t>
  </si>
  <si>
    <t>Savoye Cassien</t>
  </si>
  <si>
    <t>Delanne Victor</t>
  </si>
  <si>
    <t>Duhamel Marine</t>
  </si>
  <si>
    <t>Kopiloff Edern</t>
  </si>
  <si>
    <t>Delezenne Mathis</t>
  </si>
  <si>
    <t>Zwiniarski Thomas</t>
  </si>
  <si>
    <t>Foubert Edoard</t>
  </si>
  <si>
    <t>De Poulignac Vladimir</t>
  </si>
  <si>
    <t>Flamant Hilaire</t>
  </si>
  <si>
    <t>Laferté Charles</t>
  </si>
  <si>
    <t>Foubert Pierre</t>
  </si>
  <si>
    <t>de Vibraye Maximilien</t>
  </si>
  <si>
    <t>Selle Juliette</t>
  </si>
  <si>
    <t>Jolly Jean Baptiste</t>
  </si>
  <si>
    <t>Louvel Robin</t>
  </si>
  <si>
    <t>Meunier Maxime</t>
  </si>
  <si>
    <t>lhopital Antonin</t>
  </si>
  <si>
    <t>Bellan Pierre</t>
  </si>
  <si>
    <t>De Lamberrtye Grégoire</t>
  </si>
  <si>
    <t>Tibbets Cole</t>
  </si>
  <si>
    <t>De Nazelle Gauthier</t>
  </si>
  <si>
    <t>Rose Antoine</t>
  </si>
  <si>
    <t>Geuten Maxime</t>
  </si>
  <si>
    <t>Dietrich Findlay</t>
  </si>
  <si>
    <t>DoSottomayer Pedro</t>
  </si>
  <si>
    <t>Lebouille Finlay</t>
  </si>
  <si>
    <t>Chapuis Thomas</t>
  </si>
  <si>
    <t>Paglianp Romain</t>
  </si>
  <si>
    <t>Lahire Alexis</t>
  </si>
  <si>
    <t>Beaurenault Axel</t>
  </si>
  <si>
    <t>Pommeruel Antoine</t>
  </si>
  <si>
    <t>Fournier Baptiste</t>
  </si>
  <si>
    <t>Pagliano Lisa Marie</t>
  </si>
  <si>
    <t>Truong Maelle</t>
  </si>
  <si>
    <t>Fabre Collin</t>
  </si>
  <si>
    <t>Bonnet Roméo</t>
  </si>
  <si>
    <t>Rousseaux Alain</t>
  </si>
  <si>
    <t>Meterian Léonore</t>
  </si>
  <si>
    <t>Delille Pierre</t>
  </si>
  <si>
    <t>Duval Antoine</t>
  </si>
  <si>
    <t>Cossiez Charles</t>
  </si>
  <si>
    <t>Boissier Maxime</t>
  </si>
  <si>
    <t>Brochu Eglantine</t>
  </si>
  <si>
    <t>Breton Clément</t>
  </si>
  <si>
    <t>Roussiere Benjamin</t>
  </si>
  <si>
    <t>Gaildry Erwann</t>
  </si>
  <si>
    <t>Meunier Louis</t>
  </si>
  <si>
    <t>Grumeau Charles</t>
  </si>
  <si>
    <t>Magiera Arthur</t>
  </si>
  <si>
    <t>Plouvier Louis</t>
  </si>
  <si>
    <t>Cocheton Pierre Louis</t>
  </si>
  <si>
    <t>Halgand Maximilien</t>
  </si>
  <si>
    <t>Huchet Maxence</t>
  </si>
  <si>
    <t>Brizais Théo</t>
  </si>
  <si>
    <t>Duclos Pierre</t>
  </si>
  <si>
    <t>Bertin Mathis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</si>
</sst>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2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6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20"/>
      <color rgb="FF000000"/>
      <name val="Calibri"/>
      <family val="2"/>
    </font>
    <font>
      <sz val="14"/>
      <color rgb="FF000000"/>
      <name val="Calibri"/>
      <family val="2"/>
    </font>
    <font>
      <sz val="14"/>
      <color rgb="FFFF0000"/>
      <name val="Calibri"/>
      <family val="2"/>
    </font>
    <font>
      <sz val="12"/>
      <color rgb="FFFF0000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Times New Roman"/>
      <family val="1"/>
    </font>
    <font>
      <sz val="9"/>
      <color theme="1"/>
      <name val="Calibri"/>
      <family val="2"/>
    </font>
    <font>
      <sz val="9"/>
      <color rgb="FF000000"/>
      <name val="Times New Roman"/>
      <family val="1"/>
    </font>
    <font>
      <b/>
      <sz val="16"/>
      <color rgb="FFFF0000"/>
      <name val="Calibri"/>
      <family val="2"/>
    </font>
    <font>
      <b/>
      <sz val="10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51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3" fillId="0" borderId="0" xfId="0" applyFont="1" applyFill="1" applyBorder="1" applyAlignment="1" quotePrefix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right"/>
    </xf>
    <xf numFmtId="0" fontId="57" fillId="35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center"/>
    </xf>
    <xf numFmtId="0" fontId="54" fillId="36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left"/>
    </xf>
    <xf numFmtId="0" fontId="54" fillId="37" borderId="10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54" fillId="38" borderId="11" xfId="0" applyFont="1" applyFill="1" applyBorder="1" applyAlignment="1">
      <alignment horizontal="center"/>
    </xf>
    <xf numFmtId="0" fontId="57" fillId="35" borderId="12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54" fillId="38" borderId="13" xfId="0" applyFont="1" applyFill="1" applyBorder="1" applyAlignment="1">
      <alignment horizontal="center"/>
    </xf>
    <xf numFmtId="0" fontId="60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54" fillId="37" borderId="14" xfId="0" applyFont="1" applyFill="1" applyBorder="1" applyAlignment="1">
      <alignment horizontal="center"/>
    </xf>
    <xf numFmtId="0" fontId="60" fillId="0" borderId="12" xfId="0" applyFont="1" applyFill="1" applyBorder="1" applyAlignment="1">
      <alignment horizontal="center" vertical="center"/>
    </xf>
    <xf numFmtId="0" fontId="54" fillId="37" borderId="15" xfId="0" applyFont="1" applyFill="1" applyBorder="1" applyAlignment="1">
      <alignment horizontal="center"/>
    </xf>
    <xf numFmtId="0" fontId="54" fillId="37" borderId="16" xfId="0" applyFont="1" applyFill="1" applyBorder="1" applyAlignment="1">
      <alignment horizontal="center"/>
    </xf>
    <xf numFmtId="0" fontId="54" fillId="37" borderId="17" xfId="0" applyFont="1" applyFill="1" applyBorder="1" applyAlignment="1">
      <alignment horizontal="center"/>
    </xf>
    <xf numFmtId="0" fontId="54" fillId="37" borderId="18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4" fillId="37" borderId="12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4" fillId="38" borderId="12" xfId="0" applyFont="1" applyFill="1" applyBorder="1" applyAlignment="1">
      <alignment horizontal="center"/>
    </xf>
    <xf numFmtId="0" fontId="0" fillId="39" borderId="0" xfId="0" applyFont="1" applyFill="1" applyBorder="1" applyAlignment="1">
      <alignment/>
    </xf>
    <xf numFmtId="0" fontId="60" fillId="39" borderId="12" xfId="0" applyFont="1" applyFill="1" applyBorder="1" applyAlignment="1">
      <alignment vertical="center"/>
    </xf>
    <xf numFmtId="0" fontId="0" fillId="14" borderId="0" xfId="0" applyFont="1" applyFill="1" applyBorder="1" applyAlignment="1">
      <alignment/>
    </xf>
    <xf numFmtId="0" fontId="60" fillId="40" borderId="12" xfId="0" applyFont="1" applyFill="1" applyBorder="1" applyAlignment="1">
      <alignment vertical="center"/>
    </xf>
    <xf numFmtId="0" fontId="61" fillId="0" borderId="0" xfId="0" applyFont="1" applyAlignment="1">
      <alignment/>
    </xf>
    <xf numFmtId="0" fontId="61" fillId="33" borderId="0" xfId="0" applyFont="1" applyFill="1" applyAlignment="1">
      <alignment/>
    </xf>
    <xf numFmtId="0" fontId="62" fillId="0" borderId="0" xfId="0" applyFont="1" applyFill="1" applyBorder="1" applyAlignment="1">
      <alignment vertical="center"/>
    </xf>
    <xf numFmtId="0" fontId="36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61" fillId="0" borderId="0" xfId="0" applyFont="1" applyBorder="1" applyAlignment="1">
      <alignment horizontal="center"/>
    </xf>
    <xf numFmtId="0" fontId="6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 horizontal="left"/>
    </xf>
    <xf numFmtId="0" fontId="62" fillId="0" borderId="21" xfId="0" applyFont="1" applyFill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61" fillId="0" borderId="0" xfId="0" applyFont="1" applyAlignment="1">
      <alignment horizontal="center"/>
    </xf>
    <xf numFmtId="0" fontId="6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62" fillId="0" borderId="15" xfId="0" applyFont="1" applyFill="1" applyBorder="1" applyAlignment="1">
      <alignment horizontal="center" vertical="center"/>
    </xf>
    <xf numFmtId="0" fontId="61" fillId="0" borderId="0" xfId="0" applyFont="1" applyBorder="1" applyAlignment="1">
      <alignment/>
    </xf>
    <xf numFmtId="0" fontId="61" fillId="0" borderId="0" xfId="0" applyFont="1" applyFill="1" applyBorder="1" applyAlignment="1">
      <alignment horizontal="center"/>
    </xf>
    <xf numFmtId="0" fontId="36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1"/>
  <sheetViews>
    <sheetView zoomScale="80" zoomScaleNormal="80" zoomScalePageLayoutView="0" workbookViewId="0" topLeftCell="A1">
      <selection activeCell="M32" sqref="M32"/>
    </sheetView>
  </sheetViews>
  <sheetFormatPr defaultColWidth="11.421875" defaultRowHeight="15"/>
  <cols>
    <col min="1" max="1" width="6.7109375" style="10" bestFit="1" customWidth="1"/>
    <col min="2" max="2" width="37.7109375" style="3" bestFit="1" customWidth="1"/>
    <col min="3" max="3" width="6.421875" style="4" customWidth="1"/>
    <col min="4" max="12" width="3.7109375" style="8" bestFit="1" customWidth="1"/>
    <col min="13" max="13" width="5.140625" style="9" bestFit="1" customWidth="1"/>
    <col min="14" max="22" width="3.7109375" style="8" bestFit="1" customWidth="1"/>
    <col min="23" max="23" width="6.8515625" style="9" bestFit="1" customWidth="1"/>
    <col min="24" max="24" width="3.28125" style="9" customWidth="1"/>
    <col min="25" max="25" width="7.57421875" style="8" bestFit="1" customWidth="1"/>
    <col min="26" max="26" width="3.28125" style="9" customWidth="1"/>
    <col min="27" max="27" width="6.421875" style="4" customWidth="1"/>
    <col min="28" max="36" width="3.7109375" style="8" bestFit="1" customWidth="1"/>
    <col min="37" max="37" width="5.140625" style="10" bestFit="1" customWidth="1"/>
    <col min="38" max="41" width="3.7109375" style="8" bestFit="1" customWidth="1"/>
    <col min="42" max="42" width="3.7109375" style="10" bestFit="1" customWidth="1"/>
    <col min="43" max="46" width="3.7109375" style="8" bestFit="1" customWidth="1"/>
    <col min="47" max="47" width="6.8515625" style="10" bestFit="1" customWidth="1"/>
    <col min="48" max="48" width="7.57421875" style="10" bestFit="1" customWidth="1"/>
    <col min="49" max="49" width="9.57421875" style="10" customWidth="1"/>
    <col min="50" max="50" width="11.57421875" style="11" customWidth="1"/>
    <col min="51" max="16384" width="11.57421875" style="10" customWidth="1"/>
  </cols>
  <sheetData>
    <row r="1" spans="4:46" ht="25.5">
      <c r="D1" s="5" t="s">
        <v>8</v>
      </c>
      <c r="E1" s="5"/>
      <c r="F1" s="5"/>
      <c r="G1" s="5"/>
      <c r="H1" s="5"/>
      <c r="I1" s="5"/>
      <c r="J1" s="5"/>
      <c r="K1" s="5"/>
      <c r="L1" s="5"/>
      <c r="M1" s="6"/>
      <c r="N1" s="5"/>
      <c r="O1" s="7"/>
      <c r="P1" s="7"/>
      <c r="Q1" s="7"/>
      <c r="R1" s="7" t="s">
        <v>8</v>
      </c>
      <c r="S1" s="7" t="s">
        <v>8</v>
      </c>
      <c r="T1" s="7" t="s">
        <v>8</v>
      </c>
      <c r="AB1" s="5"/>
      <c r="AC1" s="5"/>
      <c r="AD1" s="5"/>
      <c r="AE1" s="5"/>
      <c r="AF1" s="5"/>
      <c r="AG1" s="5"/>
      <c r="AH1" s="5"/>
      <c r="AI1" s="5"/>
      <c r="AJ1" s="5"/>
      <c r="AL1" s="5"/>
      <c r="AM1" s="5"/>
      <c r="AN1" s="5"/>
      <c r="AO1" s="5"/>
      <c r="AQ1" s="5"/>
      <c r="AR1" s="5"/>
      <c r="AS1" s="5"/>
      <c r="AT1" s="5"/>
    </row>
    <row r="3" spans="3:49" ht="21">
      <c r="C3" s="12" t="s">
        <v>14</v>
      </c>
      <c r="D3" s="13">
        <v>1</v>
      </c>
      <c r="E3" s="13">
        <v>2</v>
      </c>
      <c r="F3" s="13">
        <v>3</v>
      </c>
      <c r="G3" s="13">
        <v>4</v>
      </c>
      <c r="H3" s="13">
        <v>5</v>
      </c>
      <c r="I3" s="13">
        <v>6</v>
      </c>
      <c r="J3" s="13">
        <v>7</v>
      </c>
      <c r="K3" s="13">
        <v>8</v>
      </c>
      <c r="L3" s="13">
        <v>9</v>
      </c>
      <c r="M3" s="14" t="s">
        <v>15</v>
      </c>
      <c r="N3" s="13">
        <v>10</v>
      </c>
      <c r="O3" s="13">
        <v>11</v>
      </c>
      <c r="P3" s="13">
        <v>12</v>
      </c>
      <c r="Q3" s="13">
        <v>13</v>
      </c>
      <c r="R3" s="13">
        <v>14</v>
      </c>
      <c r="S3" s="13">
        <v>15</v>
      </c>
      <c r="T3" s="13">
        <v>16</v>
      </c>
      <c r="U3" s="13">
        <v>17</v>
      </c>
      <c r="V3" s="13">
        <v>18</v>
      </c>
      <c r="W3" s="14" t="s">
        <v>16</v>
      </c>
      <c r="X3" s="15"/>
      <c r="Y3" s="16" t="s">
        <v>17</v>
      </c>
      <c r="Z3" s="15"/>
      <c r="AA3" s="12" t="s">
        <v>14</v>
      </c>
      <c r="AB3" s="13">
        <v>1</v>
      </c>
      <c r="AC3" s="13">
        <v>2</v>
      </c>
      <c r="AD3" s="13">
        <v>3</v>
      </c>
      <c r="AE3" s="13">
        <v>4</v>
      </c>
      <c r="AF3" s="13">
        <v>5</v>
      </c>
      <c r="AG3" s="13">
        <v>6</v>
      </c>
      <c r="AH3" s="13">
        <v>7</v>
      </c>
      <c r="AI3" s="13">
        <v>8</v>
      </c>
      <c r="AJ3" s="13">
        <v>9</v>
      </c>
      <c r="AK3" s="14" t="s">
        <v>15</v>
      </c>
      <c r="AL3" s="13">
        <v>10</v>
      </c>
      <c r="AM3" s="13">
        <v>11</v>
      </c>
      <c r="AN3" s="13">
        <v>12</v>
      </c>
      <c r="AO3" s="13">
        <v>13</v>
      </c>
      <c r="AP3" s="13">
        <v>14</v>
      </c>
      <c r="AQ3" s="13">
        <v>15</v>
      </c>
      <c r="AR3" s="13">
        <v>16</v>
      </c>
      <c r="AS3" s="13">
        <v>17</v>
      </c>
      <c r="AT3" s="13">
        <v>18</v>
      </c>
      <c r="AU3" s="14" t="s">
        <v>16</v>
      </c>
      <c r="AV3" s="16" t="s">
        <v>17</v>
      </c>
      <c r="AW3" s="17" t="s">
        <v>18</v>
      </c>
    </row>
    <row r="4" spans="2:50" ht="21">
      <c r="B4" s="18" t="s">
        <v>19</v>
      </c>
      <c r="C4" s="19" t="s">
        <v>20</v>
      </c>
      <c r="D4" s="20">
        <v>4</v>
      </c>
      <c r="E4" s="20">
        <v>4</v>
      </c>
      <c r="F4" s="20">
        <v>5</v>
      </c>
      <c r="G4" s="20">
        <v>3</v>
      </c>
      <c r="H4" s="20">
        <v>5</v>
      </c>
      <c r="I4" s="20">
        <v>4</v>
      </c>
      <c r="J4" s="20">
        <v>4</v>
      </c>
      <c r="K4" s="20">
        <v>4</v>
      </c>
      <c r="L4" s="20">
        <v>3</v>
      </c>
      <c r="M4" s="21">
        <v>36</v>
      </c>
      <c r="N4" s="20">
        <v>4</v>
      </c>
      <c r="O4" s="20">
        <v>4</v>
      </c>
      <c r="P4" s="20">
        <v>4</v>
      </c>
      <c r="Q4" s="20">
        <v>3</v>
      </c>
      <c r="R4" s="20">
        <v>4</v>
      </c>
      <c r="S4" s="20">
        <v>4</v>
      </c>
      <c r="T4" s="20">
        <v>5</v>
      </c>
      <c r="U4" s="20">
        <v>3</v>
      </c>
      <c r="V4" s="20">
        <v>5</v>
      </c>
      <c r="W4" s="21">
        <v>36</v>
      </c>
      <c r="Y4" s="22">
        <v>72</v>
      </c>
      <c r="AA4" s="19" t="s">
        <v>20</v>
      </c>
      <c r="AB4" s="20">
        <v>4</v>
      </c>
      <c r="AC4" s="20">
        <v>4</v>
      </c>
      <c r="AD4" s="20">
        <v>5</v>
      </c>
      <c r="AE4" s="20">
        <v>3</v>
      </c>
      <c r="AF4" s="20">
        <v>5</v>
      </c>
      <c r="AG4" s="20">
        <v>4</v>
      </c>
      <c r="AH4" s="20">
        <v>4</v>
      </c>
      <c r="AI4" s="20">
        <v>4</v>
      </c>
      <c r="AJ4" s="20">
        <v>3</v>
      </c>
      <c r="AK4" s="21">
        <v>36</v>
      </c>
      <c r="AL4" s="20">
        <v>4</v>
      </c>
      <c r="AM4" s="20">
        <v>4</v>
      </c>
      <c r="AN4" s="20">
        <v>4</v>
      </c>
      <c r="AO4" s="20">
        <v>3</v>
      </c>
      <c r="AP4" s="20">
        <v>4</v>
      </c>
      <c r="AQ4" s="20">
        <v>4</v>
      </c>
      <c r="AR4" s="20">
        <v>5</v>
      </c>
      <c r="AS4" s="20">
        <v>3</v>
      </c>
      <c r="AT4" s="20">
        <v>5</v>
      </c>
      <c r="AU4" s="21">
        <v>36</v>
      </c>
      <c r="AV4" s="22">
        <v>72</v>
      </c>
      <c r="AW4" s="17">
        <v>144</v>
      </c>
      <c r="AX4" s="23"/>
    </row>
    <row r="5" spans="3:27" ht="12" customHeight="1" thickBot="1">
      <c r="C5" s="4" t="s">
        <v>21</v>
      </c>
      <c r="AA5" s="4" t="s">
        <v>21</v>
      </c>
    </row>
    <row r="6" spans="1:49" ht="21" thickBot="1">
      <c r="A6" s="42" t="s">
        <v>0</v>
      </c>
      <c r="B6" s="43" t="s">
        <v>27</v>
      </c>
      <c r="C6" s="33" t="s">
        <v>22</v>
      </c>
      <c r="D6" s="32">
        <v>4</v>
      </c>
      <c r="E6" s="24">
        <v>6</v>
      </c>
      <c r="F6" s="24">
        <v>4</v>
      </c>
      <c r="G6" s="24">
        <v>3</v>
      </c>
      <c r="H6" s="24">
        <v>6</v>
      </c>
      <c r="I6" s="24">
        <v>4</v>
      </c>
      <c r="J6" s="24">
        <v>4</v>
      </c>
      <c r="K6" s="24">
        <v>5</v>
      </c>
      <c r="L6" s="24">
        <v>5</v>
      </c>
      <c r="M6" s="40">
        <f aca="true" t="shared" si="0" ref="M6:M19">D6+E6+F6+G6+H6+I6+J6+K6+L6</f>
        <v>41</v>
      </c>
      <c r="N6" s="24">
        <v>6</v>
      </c>
      <c r="O6" s="24">
        <v>5</v>
      </c>
      <c r="P6" s="24">
        <v>4</v>
      </c>
      <c r="Q6" s="24">
        <v>3</v>
      </c>
      <c r="R6" s="24">
        <v>5</v>
      </c>
      <c r="S6" s="24">
        <v>5</v>
      </c>
      <c r="T6" s="24">
        <v>8</v>
      </c>
      <c r="U6" s="24">
        <v>3</v>
      </c>
      <c r="V6" s="34">
        <v>7</v>
      </c>
      <c r="W6" s="40">
        <f aca="true" t="shared" si="1" ref="W6:W19">V6+U6+T6+S6+R6+Q6+P6+O6+N6</f>
        <v>46</v>
      </c>
      <c r="X6" s="25"/>
      <c r="Y6" s="26">
        <f aca="true" t="shared" si="2" ref="Y6:Y19">M6+W6</f>
        <v>87</v>
      </c>
      <c r="Z6" s="25"/>
      <c r="AA6" s="33" t="s">
        <v>23</v>
      </c>
      <c r="AB6" s="32">
        <v>4</v>
      </c>
      <c r="AC6" s="24">
        <v>5</v>
      </c>
      <c r="AD6" s="24">
        <v>5</v>
      </c>
      <c r="AE6" s="24">
        <v>3</v>
      </c>
      <c r="AF6" s="24">
        <v>5</v>
      </c>
      <c r="AG6" s="24">
        <v>8</v>
      </c>
      <c r="AH6" s="24">
        <v>5</v>
      </c>
      <c r="AI6" s="24">
        <v>5</v>
      </c>
      <c r="AJ6" s="24">
        <v>3</v>
      </c>
      <c r="AK6" s="40">
        <f aca="true" t="shared" si="3" ref="AK6:AK19">AB6+AC6+AD6+AE6+AF6+AG6+AH6+AI6+AJ6</f>
        <v>43</v>
      </c>
      <c r="AL6" s="24">
        <v>6</v>
      </c>
      <c r="AM6" s="24">
        <v>4</v>
      </c>
      <c r="AN6" s="24">
        <v>4</v>
      </c>
      <c r="AO6" s="24">
        <v>3</v>
      </c>
      <c r="AP6" s="24">
        <v>4</v>
      </c>
      <c r="AQ6" s="24">
        <v>4</v>
      </c>
      <c r="AR6" s="24">
        <v>5</v>
      </c>
      <c r="AS6" s="24">
        <v>3</v>
      </c>
      <c r="AT6" s="24">
        <v>6</v>
      </c>
      <c r="AU6" s="40">
        <f aca="true" t="shared" si="4" ref="AU6:AU19">AT6+AS6+AR6+AQ6+AP6+AO6+AN6+AM6+AL6</f>
        <v>39</v>
      </c>
      <c r="AV6" s="26">
        <f aca="true" t="shared" si="5" ref="AV6:AV19">AK6+AU6</f>
        <v>82</v>
      </c>
      <c r="AW6" s="27">
        <f aca="true" t="shared" si="6" ref="AW6:AW19">M6+AK6+W6+AU6</f>
        <v>169</v>
      </c>
    </row>
    <row r="7" spans="1:49" ht="21" thickBot="1">
      <c r="A7" s="42" t="s">
        <v>1</v>
      </c>
      <c r="B7" s="43" t="s">
        <v>37</v>
      </c>
      <c r="C7" s="33" t="s">
        <v>22</v>
      </c>
      <c r="D7" s="32">
        <v>5</v>
      </c>
      <c r="E7" s="24">
        <v>7</v>
      </c>
      <c r="F7" s="24">
        <v>6</v>
      </c>
      <c r="G7" s="24">
        <v>4</v>
      </c>
      <c r="H7" s="24">
        <v>5</v>
      </c>
      <c r="I7" s="24">
        <v>4</v>
      </c>
      <c r="J7" s="24">
        <v>6</v>
      </c>
      <c r="K7" s="24">
        <v>7</v>
      </c>
      <c r="L7" s="24">
        <v>2</v>
      </c>
      <c r="M7" s="40">
        <f t="shared" si="0"/>
        <v>46</v>
      </c>
      <c r="N7" s="24">
        <v>6</v>
      </c>
      <c r="O7" s="24">
        <v>4</v>
      </c>
      <c r="P7" s="24">
        <v>5</v>
      </c>
      <c r="Q7" s="24">
        <v>3</v>
      </c>
      <c r="R7" s="24">
        <v>8</v>
      </c>
      <c r="S7" s="24">
        <v>5</v>
      </c>
      <c r="T7" s="24">
        <v>5</v>
      </c>
      <c r="U7" s="24">
        <v>3</v>
      </c>
      <c r="V7" s="34">
        <v>6</v>
      </c>
      <c r="W7" s="40">
        <f t="shared" si="1"/>
        <v>45</v>
      </c>
      <c r="X7" s="25"/>
      <c r="Y7" s="26">
        <f t="shared" si="2"/>
        <v>91</v>
      </c>
      <c r="Z7" s="25"/>
      <c r="AA7" s="33" t="s">
        <v>23</v>
      </c>
      <c r="AB7" s="32">
        <v>6</v>
      </c>
      <c r="AC7" s="24">
        <v>6</v>
      </c>
      <c r="AD7" s="24">
        <v>4</v>
      </c>
      <c r="AE7" s="24">
        <v>3</v>
      </c>
      <c r="AF7" s="24">
        <v>4</v>
      </c>
      <c r="AG7" s="24">
        <v>6</v>
      </c>
      <c r="AH7" s="24">
        <v>5</v>
      </c>
      <c r="AI7" s="24">
        <v>5</v>
      </c>
      <c r="AJ7" s="24">
        <v>3</v>
      </c>
      <c r="AK7" s="40">
        <f t="shared" si="3"/>
        <v>42</v>
      </c>
      <c r="AL7" s="24">
        <v>7</v>
      </c>
      <c r="AM7" s="24">
        <v>7</v>
      </c>
      <c r="AN7" s="24">
        <v>4</v>
      </c>
      <c r="AO7" s="24">
        <v>4</v>
      </c>
      <c r="AP7" s="24">
        <v>3</v>
      </c>
      <c r="AQ7" s="24">
        <v>4</v>
      </c>
      <c r="AR7" s="24">
        <v>5</v>
      </c>
      <c r="AS7" s="24">
        <v>3</v>
      </c>
      <c r="AT7" s="24">
        <v>6</v>
      </c>
      <c r="AU7" s="40">
        <f t="shared" si="4"/>
        <v>43</v>
      </c>
      <c r="AV7" s="26">
        <f t="shared" si="5"/>
        <v>85</v>
      </c>
      <c r="AW7" s="27">
        <f t="shared" si="6"/>
        <v>176</v>
      </c>
    </row>
    <row r="8" spans="1:49" ht="21" thickBot="1">
      <c r="A8" s="42" t="s">
        <v>2</v>
      </c>
      <c r="B8" s="43" t="s">
        <v>38</v>
      </c>
      <c r="C8" s="33" t="s">
        <v>22</v>
      </c>
      <c r="D8" s="32">
        <v>6</v>
      </c>
      <c r="E8" s="24">
        <v>6</v>
      </c>
      <c r="F8" s="24">
        <v>5</v>
      </c>
      <c r="G8" s="24">
        <v>2</v>
      </c>
      <c r="H8" s="24">
        <v>6</v>
      </c>
      <c r="I8" s="24">
        <v>4</v>
      </c>
      <c r="J8" s="24">
        <v>5</v>
      </c>
      <c r="K8" s="24">
        <v>6</v>
      </c>
      <c r="L8" s="24">
        <v>6</v>
      </c>
      <c r="M8" s="40">
        <f t="shared" si="0"/>
        <v>46</v>
      </c>
      <c r="N8" s="24">
        <v>7</v>
      </c>
      <c r="O8" s="24">
        <v>4</v>
      </c>
      <c r="P8" s="24">
        <v>5</v>
      </c>
      <c r="Q8" s="24">
        <v>3</v>
      </c>
      <c r="R8" s="24">
        <v>4</v>
      </c>
      <c r="S8" s="24">
        <v>4</v>
      </c>
      <c r="T8" s="24">
        <v>6</v>
      </c>
      <c r="U8" s="24">
        <v>4</v>
      </c>
      <c r="V8" s="34">
        <v>6</v>
      </c>
      <c r="W8" s="40">
        <f t="shared" si="1"/>
        <v>43</v>
      </c>
      <c r="X8" s="25"/>
      <c r="Y8" s="26">
        <f t="shared" si="2"/>
        <v>89</v>
      </c>
      <c r="Z8" s="25"/>
      <c r="AA8" s="33" t="s">
        <v>23</v>
      </c>
      <c r="AB8" s="32">
        <v>4</v>
      </c>
      <c r="AC8" s="24">
        <v>5</v>
      </c>
      <c r="AD8" s="24">
        <v>4</v>
      </c>
      <c r="AE8" s="24">
        <v>5</v>
      </c>
      <c r="AF8" s="24">
        <v>6</v>
      </c>
      <c r="AG8" s="24">
        <v>5</v>
      </c>
      <c r="AH8" s="24">
        <v>7</v>
      </c>
      <c r="AI8" s="24">
        <v>5</v>
      </c>
      <c r="AJ8" s="24">
        <v>3</v>
      </c>
      <c r="AK8" s="40">
        <f t="shared" si="3"/>
        <v>44</v>
      </c>
      <c r="AL8" s="24">
        <v>4</v>
      </c>
      <c r="AM8" s="24">
        <v>5</v>
      </c>
      <c r="AN8" s="24">
        <v>5</v>
      </c>
      <c r="AO8" s="24">
        <v>4</v>
      </c>
      <c r="AP8" s="24">
        <v>6</v>
      </c>
      <c r="AQ8" s="24">
        <v>5</v>
      </c>
      <c r="AR8" s="24">
        <v>5</v>
      </c>
      <c r="AS8" s="24">
        <v>4</v>
      </c>
      <c r="AT8" s="24">
        <v>9</v>
      </c>
      <c r="AU8" s="40">
        <f t="shared" si="4"/>
        <v>47</v>
      </c>
      <c r="AV8" s="26">
        <f t="shared" si="5"/>
        <v>91</v>
      </c>
      <c r="AW8" s="27">
        <f t="shared" si="6"/>
        <v>180</v>
      </c>
    </row>
    <row r="9" spans="1:49" ht="21" thickBot="1">
      <c r="A9" s="42" t="s">
        <v>3</v>
      </c>
      <c r="B9" s="43" t="s">
        <v>24</v>
      </c>
      <c r="C9" s="33" t="s">
        <v>22</v>
      </c>
      <c r="D9" s="32">
        <v>4</v>
      </c>
      <c r="E9" s="24">
        <v>5</v>
      </c>
      <c r="F9" s="24">
        <v>7</v>
      </c>
      <c r="G9" s="24">
        <v>3</v>
      </c>
      <c r="H9" s="24">
        <v>6</v>
      </c>
      <c r="I9" s="24">
        <v>7</v>
      </c>
      <c r="J9" s="24">
        <v>5</v>
      </c>
      <c r="K9" s="24">
        <v>6</v>
      </c>
      <c r="L9" s="24">
        <v>5</v>
      </c>
      <c r="M9" s="40">
        <f t="shared" si="0"/>
        <v>48</v>
      </c>
      <c r="N9" s="24">
        <v>3</v>
      </c>
      <c r="O9" s="24">
        <v>4</v>
      </c>
      <c r="P9" s="24">
        <v>4</v>
      </c>
      <c r="Q9" s="24">
        <v>3</v>
      </c>
      <c r="R9" s="24">
        <v>6</v>
      </c>
      <c r="S9" s="24">
        <v>5</v>
      </c>
      <c r="T9" s="24">
        <v>6</v>
      </c>
      <c r="U9" s="24">
        <v>3</v>
      </c>
      <c r="V9" s="34">
        <v>6</v>
      </c>
      <c r="W9" s="40">
        <f t="shared" si="1"/>
        <v>40</v>
      </c>
      <c r="X9" s="25"/>
      <c r="Y9" s="26">
        <f t="shared" si="2"/>
        <v>88</v>
      </c>
      <c r="Z9" s="25"/>
      <c r="AA9" s="33" t="s">
        <v>23</v>
      </c>
      <c r="AB9" s="32">
        <v>5</v>
      </c>
      <c r="AC9" s="24">
        <v>6</v>
      </c>
      <c r="AD9" s="24">
        <v>6</v>
      </c>
      <c r="AE9" s="24">
        <v>3</v>
      </c>
      <c r="AF9" s="24">
        <v>5</v>
      </c>
      <c r="AG9" s="24">
        <v>6</v>
      </c>
      <c r="AH9" s="24">
        <v>5</v>
      </c>
      <c r="AI9" s="24">
        <v>4</v>
      </c>
      <c r="AJ9" s="24">
        <v>4</v>
      </c>
      <c r="AK9" s="40">
        <f t="shared" si="3"/>
        <v>44</v>
      </c>
      <c r="AL9" s="24">
        <v>5</v>
      </c>
      <c r="AM9" s="24">
        <v>7</v>
      </c>
      <c r="AN9" s="24">
        <v>5</v>
      </c>
      <c r="AO9" s="24">
        <v>3</v>
      </c>
      <c r="AP9" s="24">
        <v>9</v>
      </c>
      <c r="AQ9" s="24">
        <v>7</v>
      </c>
      <c r="AR9" s="24">
        <v>4</v>
      </c>
      <c r="AS9" s="24">
        <v>3</v>
      </c>
      <c r="AT9" s="24">
        <v>5</v>
      </c>
      <c r="AU9" s="40">
        <f t="shared" si="4"/>
        <v>48</v>
      </c>
      <c r="AV9" s="26">
        <f t="shared" si="5"/>
        <v>92</v>
      </c>
      <c r="AW9" s="27">
        <f t="shared" si="6"/>
        <v>180</v>
      </c>
    </row>
    <row r="10" spans="1:49" ht="21" thickBot="1">
      <c r="A10" s="42" t="s">
        <v>4</v>
      </c>
      <c r="B10" s="43" t="s">
        <v>26</v>
      </c>
      <c r="C10" s="33" t="s">
        <v>22</v>
      </c>
      <c r="D10" s="32">
        <v>6</v>
      </c>
      <c r="E10" s="24">
        <v>8</v>
      </c>
      <c r="F10" s="24">
        <v>5</v>
      </c>
      <c r="G10" s="24">
        <v>5</v>
      </c>
      <c r="H10" s="24">
        <v>6</v>
      </c>
      <c r="I10" s="24">
        <v>6</v>
      </c>
      <c r="J10" s="24">
        <v>5</v>
      </c>
      <c r="K10" s="24">
        <v>4</v>
      </c>
      <c r="L10" s="24">
        <v>4</v>
      </c>
      <c r="M10" s="40">
        <f t="shared" si="0"/>
        <v>49</v>
      </c>
      <c r="N10" s="24">
        <v>4</v>
      </c>
      <c r="O10" s="24">
        <v>5</v>
      </c>
      <c r="P10" s="24">
        <v>4</v>
      </c>
      <c r="Q10" s="24">
        <v>4</v>
      </c>
      <c r="R10" s="24">
        <v>3</v>
      </c>
      <c r="S10" s="24">
        <v>5</v>
      </c>
      <c r="T10" s="24">
        <v>7</v>
      </c>
      <c r="U10" s="24">
        <v>2</v>
      </c>
      <c r="V10" s="34">
        <v>6</v>
      </c>
      <c r="W10" s="40">
        <f t="shared" si="1"/>
        <v>40</v>
      </c>
      <c r="X10" s="25"/>
      <c r="Y10" s="26">
        <f t="shared" si="2"/>
        <v>89</v>
      </c>
      <c r="Z10" s="25"/>
      <c r="AA10" s="33" t="s">
        <v>23</v>
      </c>
      <c r="AB10" s="32">
        <v>5</v>
      </c>
      <c r="AC10" s="24">
        <v>9</v>
      </c>
      <c r="AD10" s="24">
        <v>5</v>
      </c>
      <c r="AE10" s="24">
        <v>4</v>
      </c>
      <c r="AF10" s="24">
        <v>7</v>
      </c>
      <c r="AG10" s="24">
        <v>5</v>
      </c>
      <c r="AH10" s="24">
        <v>6</v>
      </c>
      <c r="AI10" s="24">
        <v>6</v>
      </c>
      <c r="AJ10" s="24">
        <v>3</v>
      </c>
      <c r="AK10" s="40">
        <f t="shared" si="3"/>
        <v>50</v>
      </c>
      <c r="AL10" s="24">
        <v>4</v>
      </c>
      <c r="AM10" s="24">
        <v>6</v>
      </c>
      <c r="AN10" s="24">
        <v>4</v>
      </c>
      <c r="AO10" s="24">
        <v>5</v>
      </c>
      <c r="AP10" s="24">
        <v>7</v>
      </c>
      <c r="AQ10" s="24">
        <v>4</v>
      </c>
      <c r="AR10" s="24">
        <v>6</v>
      </c>
      <c r="AS10" s="24">
        <v>4</v>
      </c>
      <c r="AT10" s="24">
        <v>6</v>
      </c>
      <c r="AU10" s="40">
        <f t="shared" si="4"/>
        <v>46</v>
      </c>
      <c r="AV10" s="26">
        <f t="shared" si="5"/>
        <v>96</v>
      </c>
      <c r="AW10" s="27">
        <f t="shared" si="6"/>
        <v>185</v>
      </c>
    </row>
    <row r="11" spans="1:49" ht="21" thickBot="1">
      <c r="A11" s="42" t="s">
        <v>5</v>
      </c>
      <c r="B11" s="43" t="s">
        <v>34</v>
      </c>
      <c r="C11" s="39" t="s">
        <v>22</v>
      </c>
      <c r="D11" s="32">
        <v>6</v>
      </c>
      <c r="E11" s="24">
        <v>4</v>
      </c>
      <c r="F11" s="24">
        <v>5</v>
      </c>
      <c r="G11" s="24">
        <v>3</v>
      </c>
      <c r="H11" s="24">
        <v>4</v>
      </c>
      <c r="I11" s="24">
        <v>5</v>
      </c>
      <c r="J11" s="24">
        <v>5</v>
      </c>
      <c r="K11" s="24">
        <v>6</v>
      </c>
      <c r="L11" s="38">
        <v>5</v>
      </c>
      <c r="M11" s="40">
        <f t="shared" si="0"/>
        <v>43</v>
      </c>
      <c r="N11" s="24">
        <v>8</v>
      </c>
      <c r="O11" s="24">
        <v>4</v>
      </c>
      <c r="P11" s="24">
        <v>5</v>
      </c>
      <c r="Q11" s="24">
        <v>5</v>
      </c>
      <c r="R11" s="24">
        <v>5</v>
      </c>
      <c r="S11" s="24">
        <v>6</v>
      </c>
      <c r="T11" s="24">
        <v>7</v>
      </c>
      <c r="U11" s="24">
        <v>3</v>
      </c>
      <c r="V11" s="34">
        <v>9</v>
      </c>
      <c r="W11" s="40">
        <f t="shared" si="1"/>
        <v>52</v>
      </c>
      <c r="X11" s="25"/>
      <c r="Y11" s="26">
        <f t="shared" si="2"/>
        <v>95</v>
      </c>
      <c r="Z11" s="25"/>
      <c r="AA11" s="33" t="s">
        <v>23</v>
      </c>
      <c r="AB11" s="32">
        <v>5</v>
      </c>
      <c r="AC11" s="24">
        <v>4</v>
      </c>
      <c r="AD11" s="24">
        <v>6</v>
      </c>
      <c r="AE11" s="24">
        <v>4</v>
      </c>
      <c r="AF11" s="24">
        <v>7</v>
      </c>
      <c r="AG11" s="24">
        <v>5</v>
      </c>
      <c r="AH11" s="24">
        <v>5</v>
      </c>
      <c r="AI11" s="24">
        <v>5</v>
      </c>
      <c r="AJ11" s="24">
        <v>4</v>
      </c>
      <c r="AK11" s="40">
        <f t="shared" si="3"/>
        <v>45</v>
      </c>
      <c r="AL11" s="24">
        <v>6</v>
      </c>
      <c r="AM11" s="24">
        <v>6</v>
      </c>
      <c r="AN11" s="24">
        <v>5</v>
      </c>
      <c r="AO11" s="24">
        <v>4</v>
      </c>
      <c r="AP11" s="24">
        <v>5</v>
      </c>
      <c r="AQ11" s="24">
        <v>5</v>
      </c>
      <c r="AR11" s="24">
        <v>5</v>
      </c>
      <c r="AS11" s="24">
        <v>4</v>
      </c>
      <c r="AT11" s="24">
        <v>7</v>
      </c>
      <c r="AU11" s="40">
        <f t="shared" si="4"/>
        <v>47</v>
      </c>
      <c r="AV11" s="26">
        <f t="shared" si="5"/>
        <v>92</v>
      </c>
      <c r="AW11" s="27">
        <f t="shared" si="6"/>
        <v>187</v>
      </c>
    </row>
    <row r="12" spans="1:49" ht="21" thickBot="1">
      <c r="A12" s="42" t="s">
        <v>6</v>
      </c>
      <c r="B12" s="43" t="s">
        <v>28</v>
      </c>
      <c r="C12" s="33" t="s">
        <v>22</v>
      </c>
      <c r="D12" s="32">
        <v>9</v>
      </c>
      <c r="E12" s="24">
        <v>5</v>
      </c>
      <c r="F12" s="24">
        <v>7</v>
      </c>
      <c r="G12" s="24">
        <v>3</v>
      </c>
      <c r="H12" s="24">
        <v>7</v>
      </c>
      <c r="I12" s="24">
        <v>7</v>
      </c>
      <c r="J12" s="24">
        <v>5</v>
      </c>
      <c r="K12" s="24">
        <v>5</v>
      </c>
      <c r="L12" s="24">
        <v>6</v>
      </c>
      <c r="M12" s="40">
        <f t="shared" si="0"/>
        <v>54</v>
      </c>
      <c r="N12" s="24">
        <v>5</v>
      </c>
      <c r="O12" s="24">
        <v>6</v>
      </c>
      <c r="P12" s="24">
        <v>6</v>
      </c>
      <c r="Q12" s="24">
        <v>3</v>
      </c>
      <c r="R12" s="24">
        <v>4</v>
      </c>
      <c r="S12" s="24">
        <v>6</v>
      </c>
      <c r="T12" s="24">
        <v>6</v>
      </c>
      <c r="U12" s="24">
        <v>3</v>
      </c>
      <c r="V12" s="34">
        <v>6</v>
      </c>
      <c r="W12" s="40">
        <f t="shared" si="1"/>
        <v>45</v>
      </c>
      <c r="X12" s="25"/>
      <c r="Y12" s="26">
        <f t="shared" si="2"/>
        <v>99</v>
      </c>
      <c r="Z12" s="25"/>
      <c r="AA12" s="33" t="s">
        <v>23</v>
      </c>
      <c r="AB12" s="32">
        <v>5</v>
      </c>
      <c r="AC12" s="24">
        <v>7</v>
      </c>
      <c r="AD12" s="24">
        <v>7</v>
      </c>
      <c r="AE12" s="24">
        <v>4</v>
      </c>
      <c r="AF12" s="24">
        <v>6</v>
      </c>
      <c r="AG12" s="24">
        <v>6</v>
      </c>
      <c r="AH12" s="24">
        <v>4</v>
      </c>
      <c r="AI12" s="24">
        <v>5</v>
      </c>
      <c r="AJ12" s="24">
        <v>4</v>
      </c>
      <c r="AK12" s="40">
        <f t="shared" si="3"/>
        <v>48</v>
      </c>
      <c r="AL12" s="24">
        <v>4</v>
      </c>
      <c r="AM12" s="24">
        <v>7</v>
      </c>
      <c r="AN12" s="24">
        <v>5</v>
      </c>
      <c r="AO12" s="24">
        <v>3</v>
      </c>
      <c r="AP12" s="24">
        <v>5</v>
      </c>
      <c r="AQ12" s="24">
        <v>4</v>
      </c>
      <c r="AR12" s="24">
        <v>6</v>
      </c>
      <c r="AS12" s="24">
        <v>4</v>
      </c>
      <c r="AT12" s="24">
        <v>7</v>
      </c>
      <c r="AU12" s="40">
        <f t="shared" si="4"/>
        <v>45</v>
      </c>
      <c r="AV12" s="26">
        <f t="shared" si="5"/>
        <v>93</v>
      </c>
      <c r="AW12" s="27">
        <f t="shared" si="6"/>
        <v>192</v>
      </c>
    </row>
    <row r="13" spans="1:49" ht="21" thickBot="1">
      <c r="A13" s="42" t="s">
        <v>7</v>
      </c>
      <c r="B13" s="43" t="s">
        <v>33</v>
      </c>
      <c r="C13" s="33" t="s">
        <v>22</v>
      </c>
      <c r="D13" s="32">
        <v>8</v>
      </c>
      <c r="E13" s="24">
        <v>7</v>
      </c>
      <c r="F13" s="24">
        <v>6</v>
      </c>
      <c r="G13" s="24">
        <v>4</v>
      </c>
      <c r="H13" s="24">
        <v>7</v>
      </c>
      <c r="I13" s="24">
        <v>8</v>
      </c>
      <c r="J13" s="24">
        <v>5</v>
      </c>
      <c r="K13" s="24">
        <v>7</v>
      </c>
      <c r="L13" s="24">
        <v>5</v>
      </c>
      <c r="M13" s="40">
        <f>D13+E13+F13+G13+H13+I13+J13+K13+L13</f>
        <v>57</v>
      </c>
      <c r="N13" s="24">
        <v>5</v>
      </c>
      <c r="O13" s="24">
        <v>6</v>
      </c>
      <c r="P13" s="24">
        <v>5</v>
      </c>
      <c r="Q13" s="24">
        <v>3</v>
      </c>
      <c r="R13" s="24">
        <v>6</v>
      </c>
      <c r="S13" s="24">
        <v>5</v>
      </c>
      <c r="T13" s="24">
        <v>8</v>
      </c>
      <c r="U13" s="24">
        <v>3</v>
      </c>
      <c r="V13" s="34">
        <v>7</v>
      </c>
      <c r="W13" s="40">
        <f>V13+U13+T13+S13+R13+Q13+P13+O13+N13</f>
        <v>48</v>
      </c>
      <c r="X13" s="25"/>
      <c r="Y13" s="26">
        <f>M13+W13</f>
        <v>105</v>
      </c>
      <c r="Z13" s="25"/>
      <c r="AA13" s="33" t="s">
        <v>23</v>
      </c>
      <c r="AB13" s="32">
        <v>7</v>
      </c>
      <c r="AC13" s="24">
        <v>5</v>
      </c>
      <c r="AD13" s="24">
        <v>5</v>
      </c>
      <c r="AE13" s="24">
        <v>4</v>
      </c>
      <c r="AF13" s="24">
        <v>5</v>
      </c>
      <c r="AG13" s="24">
        <v>4</v>
      </c>
      <c r="AH13" s="24">
        <v>4</v>
      </c>
      <c r="AI13" s="24">
        <v>7</v>
      </c>
      <c r="AJ13" s="24">
        <v>6</v>
      </c>
      <c r="AK13" s="40">
        <f>AB13+AC13+AD13+AE13+AF13+AG13+AH13+AI13+AJ13</f>
        <v>47</v>
      </c>
      <c r="AL13" s="24">
        <v>5</v>
      </c>
      <c r="AM13" s="24">
        <v>4</v>
      </c>
      <c r="AN13" s="24">
        <v>5</v>
      </c>
      <c r="AO13" s="24">
        <v>3</v>
      </c>
      <c r="AP13" s="24">
        <v>5</v>
      </c>
      <c r="AQ13" s="24">
        <v>4</v>
      </c>
      <c r="AR13" s="24">
        <v>6</v>
      </c>
      <c r="AS13" s="24">
        <v>4</v>
      </c>
      <c r="AT13" s="24">
        <v>4</v>
      </c>
      <c r="AU13" s="40">
        <f>AT13+AS13+AR13+AQ13+AP13+AO13+AN13+AM13+AL13</f>
        <v>40</v>
      </c>
      <c r="AV13" s="26">
        <f>AK13+AU13</f>
        <v>87</v>
      </c>
      <c r="AW13" s="27">
        <f>M13+AK13+W13+AU13</f>
        <v>192</v>
      </c>
    </row>
    <row r="14" spans="1:49" ht="21" thickBot="1">
      <c r="A14" s="44" t="s">
        <v>35</v>
      </c>
      <c r="B14" s="45" t="s">
        <v>25</v>
      </c>
      <c r="C14" s="33" t="s">
        <v>22</v>
      </c>
      <c r="D14" s="32">
        <v>6</v>
      </c>
      <c r="E14" s="24">
        <v>5</v>
      </c>
      <c r="F14" s="24">
        <v>4</v>
      </c>
      <c r="G14" s="24">
        <v>6</v>
      </c>
      <c r="H14" s="24">
        <v>6</v>
      </c>
      <c r="I14" s="24">
        <v>5</v>
      </c>
      <c r="J14" s="24">
        <v>5</v>
      </c>
      <c r="K14" s="24">
        <v>4</v>
      </c>
      <c r="L14" s="24">
        <v>4</v>
      </c>
      <c r="M14" s="40">
        <f>D14+E14+F14+G14+H14+I14+J14+K14+L14</f>
        <v>45</v>
      </c>
      <c r="N14" s="24">
        <v>7</v>
      </c>
      <c r="O14" s="24">
        <v>5</v>
      </c>
      <c r="P14" s="24">
        <v>6</v>
      </c>
      <c r="Q14" s="24">
        <v>3</v>
      </c>
      <c r="R14" s="24">
        <v>5</v>
      </c>
      <c r="S14" s="24">
        <v>5</v>
      </c>
      <c r="T14" s="24">
        <v>7</v>
      </c>
      <c r="U14" s="24">
        <v>3</v>
      </c>
      <c r="V14" s="34">
        <v>6</v>
      </c>
      <c r="W14" s="40">
        <f>V14+U14+T14+S14+R14+Q14+P14+O14+N14</f>
        <v>47</v>
      </c>
      <c r="X14" s="25"/>
      <c r="Y14" s="26">
        <f>M14+W14</f>
        <v>92</v>
      </c>
      <c r="Z14" s="25"/>
      <c r="AA14" s="33" t="s">
        <v>23</v>
      </c>
      <c r="AB14" s="32">
        <v>5</v>
      </c>
      <c r="AC14" s="24">
        <v>4</v>
      </c>
      <c r="AD14" s="24">
        <v>6</v>
      </c>
      <c r="AE14" s="24">
        <v>5</v>
      </c>
      <c r="AF14" s="24">
        <v>5</v>
      </c>
      <c r="AG14" s="24">
        <v>5</v>
      </c>
      <c r="AH14" s="24">
        <v>6</v>
      </c>
      <c r="AI14" s="24">
        <v>5</v>
      </c>
      <c r="AJ14" s="24">
        <v>4</v>
      </c>
      <c r="AK14" s="40">
        <f>AB14+AC14+AD14+AE14+AF14+AG14+AH14+AI14+AJ14</f>
        <v>45</v>
      </c>
      <c r="AL14" s="24">
        <v>8</v>
      </c>
      <c r="AM14" s="24">
        <v>5</v>
      </c>
      <c r="AN14" s="24">
        <v>5</v>
      </c>
      <c r="AO14" s="24">
        <v>5</v>
      </c>
      <c r="AP14" s="24">
        <v>7</v>
      </c>
      <c r="AQ14" s="24">
        <v>5</v>
      </c>
      <c r="AR14" s="24">
        <v>9</v>
      </c>
      <c r="AS14" s="24">
        <v>4</v>
      </c>
      <c r="AT14" s="24">
        <v>7</v>
      </c>
      <c r="AU14" s="40">
        <f>AT14+AS14+AR14+AQ14+AP14+AO14+AN14+AM14+AL14</f>
        <v>55</v>
      </c>
      <c r="AV14" s="26">
        <f>AK14+AU14</f>
        <v>100</v>
      </c>
      <c r="AW14" s="27">
        <f>M14+AK14+W14+AU14</f>
        <v>192</v>
      </c>
    </row>
    <row r="15" spans="1:49" ht="21" thickBot="1">
      <c r="A15" s="44" t="s">
        <v>9</v>
      </c>
      <c r="B15" s="45" t="s">
        <v>29</v>
      </c>
      <c r="C15" s="33" t="s">
        <v>22</v>
      </c>
      <c r="D15" s="32">
        <v>6</v>
      </c>
      <c r="E15" s="24">
        <v>4</v>
      </c>
      <c r="F15" s="24">
        <v>6</v>
      </c>
      <c r="G15" s="24">
        <v>4</v>
      </c>
      <c r="H15" s="24">
        <v>6</v>
      </c>
      <c r="I15" s="24">
        <v>7</v>
      </c>
      <c r="J15" s="24">
        <v>5</v>
      </c>
      <c r="K15" s="24">
        <v>6</v>
      </c>
      <c r="L15" s="24">
        <v>5</v>
      </c>
      <c r="M15" s="40">
        <f t="shared" si="0"/>
        <v>49</v>
      </c>
      <c r="N15" s="24">
        <v>6</v>
      </c>
      <c r="O15" s="24">
        <v>6</v>
      </c>
      <c r="P15" s="24">
        <v>4</v>
      </c>
      <c r="Q15" s="24">
        <v>2</v>
      </c>
      <c r="R15" s="24">
        <v>5</v>
      </c>
      <c r="S15" s="24">
        <v>6</v>
      </c>
      <c r="T15" s="24">
        <v>6</v>
      </c>
      <c r="U15" s="24">
        <v>3</v>
      </c>
      <c r="V15" s="34">
        <v>6</v>
      </c>
      <c r="W15" s="40">
        <f t="shared" si="1"/>
        <v>44</v>
      </c>
      <c r="X15" s="25"/>
      <c r="Y15" s="26">
        <f t="shared" si="2"/>
        <v>93</v>
      </c>
      <c r="Z15" s="25"/>
      <c r="AA15" s="33" t="s">
        <v>23</v>
      </c>
      <c r="AB15" s="32">
        <v>5</v>
      </c>
      <c r="AC15" s="24">
        <v>6</v>
      </c>
      <c r="AD15" s="24">
        <v>8</v>
      </c>
      <c r="AE15" s="24">
        <v>6</v>
      </c>
      <c r="AF15" s="24">
        <v>6</v>
      </c>
      <c r="AG15" s="24">
        <v>4</v>
      </c>
      <c r="AH15" s="24">
        <v>5</v>
      </c>
      <c r="AI15" s="24">
        <v>5</v>
      </c>
      <c r="AJ15" s="24">
        <v>4</v>
      </c>
      <c r="AK15" s="40">
        <f t="shared" si="3"/>
        <v>49</v>
      </c>
      <c r="AL15" s="24">
        <v>7</v>
      </c>
      <c r="AM15" s="24">
        <v>5</v>
      </c>
      <c r="AN15" s="24">
        <v>5</v>
      </c>
      <c r="AO15" s="24">
        <v>4</v>
      </c>
      <c r="AP15" s="24">
        <v>6</v>
      </c>
      <c r="AQ15" s="24">
        <v>6</v>
      </c>
      <c r="AR15" s="24">
        <v>6</v>
      </c>
      <c r="AS15" s="24">
        <v>4</v>
      </c>
      <c r="AT15" s="24">
        <v>8</v>
      </c>
      <c r="AU15" s="40">
        <f t="shared" si="4"/>
        <v>51</v>
      </c>
      <c r="AV15" s="26">
        <f t="shared" si="5"/>
        <v>100</v>
      </c>
      <c r="AW15" s="27">
        <f t="shared" si="6"/>
        <v>193</v>
      </c>
    </row>
    <row r="16" spans="1:49" ht="21" thickBot="1">
      <c r="A16" s="44" t="s">
        <v>10</v>
      </c>
      <c r="B16" s="45" t="s">
        <v>31</v>
      </c>
      <c r="C16" s="33" t="s">
        <v>22</v>
      </c>
      <c r="D16" s="32">
        <v>4</v>
      </c>
      <c r="E16" s="24">
        <v>6</v>
      </c>
      <c r="F16" s="24">
        <v>5</v>
      </c>
      <c r="G16" s="24">
        <v>4</v>
      </c>
      <c r="H16" s="24">
        <v>7</v>
      </c>
      <c r="I16" s="24">
        <v>5</v>
      </c>
      <c r="J16" s="24">
        <v>5</v>
      </c>
      <c r="K16" s="24">
        <v>4</v>
      </c>
      <c r="L16" s="24">
        <v>5</v>
      </c>
      <c r="M16" s="40">
        <f t="shared" si="0"/>
        <v>45</v>
      </c>
      <c r="N16" s="24">
        <v>5</v>
      </c>
      <c r="O16" s="24">
        <v>4</v>
      </c>
      <c r="P16" s="24">
        <v>6</v>
      </c>
      <c r="Q16" s="24">
        <v>3</v>
      </c>
      <c r="R16" s="24">
        <v>6</v>
      </c>
      <c r="S16" s="24">
        <v>4</v>
      </c>
      <c r="T16" s="24">
        <v>6</v>
      </c>
      <c r="U16" s="24">
        <v>3</v>
      </c>
      <c r="V16" s="34">
        <v>5</v>
      </c>
      <c r="W16" s="40">
        <f t="shared" si="1"/>
        <v>42</v>
      </c>
      <c r="X16" s="25"/>
      <c r="Y16" s="26">
        <f t="shared" si="2"/>
        <v>87</v>
      </c>
      <c r="Z16" s="25"/>
      <c r="AA16" s="33" t="s">
        <v>23</v>
      </c>
      <c r="AB16" s="32">
        <v>9</v>
      </c>
      <c r="AC16" s="24">
        <v>6</v>
      </c>
      <c r="AD16" s="24">
        <v>8</v>
      </c>
      <c r="AE16" s="24">
        <v>7</v>
      </c>
      <c r="AF16" s="24">
        <v>8</v>
      </c>
      <c r="AG16" s="24">
        <v>6</v>
      </c>
      <c r="AH16" s="24">
        <v>6</v>
      </c>
      <c r="AI16" s="24">
        <v>7</v>
      </c>
      <c r="AJ16" s="24">
        <v>4</v>
      </c>
      <c r="AK16" s="40">
        <f t="shared" si="3"/>
        <v>61</v>
      </c>
      <c r="AL16" s="24">
        <v>5</v>
      </c>
      <c r="AM16" s="24">
        <v>6</v>
      </c>
      <c r="AN16" s="24">
        <v>8</v>
      </c>
      <c r="AO16" s="24">
        <v>4</v>
      </c>
      <c r="AP16" s="24">
        <v>8</v>
      </c>
      <c r="AQ16" s="24">
        <v>8</v>
      </c>
      <c r="AR16" s="24">
        <v>6</v>
      </c>
      <c r="AS16" s="24">
        <v>5</v>
      </c>
      <c r="AT16" s="24">
        <v>9</v>
      </c>
      <c r="AU16" s="40">
        <f t="shared" si="4"/>
        <v>59</v>
      </c>
      <c r="AV16" s="26">
        <f t="shared" si="5"/>
        <v>120</v>
      </c>
      <c r="AW16" s="27">
        <f t="shared" si="6"/>
        <v>207</v>
      </c>
    </row>
    <row r="17" spans="1:49" ht="21" thickBot="1">
      <c r="A17" s="44" t="s">
        <v>11</v>
      </c>
      <c r="B17" s="45" t="s">
        <v>36</v>
      </c>
      <c r="C17" s="33" t="s">
        <v>22</v>
      </c>
      <c r="D17" s="32">
        <v>7</v>
      </c>
      <c r="E17" s="24">
        <v>6</v>
      </c>
      <c r="F17" s="24">
        <v>6</v>
      </c>
      <c r="G17" s="24">
        <v>3</v>
      </c>
      <c r="H17" s="24">
        <v>7</v>
      </c>
      <c r="I17" s="24">
        <v>8</v>
      </c>
      <c r="J17" s="24">
        <v>3</v>
      </c>
      <c r="K17" s="24">
        <v>5</v>
      </c>
      <c r="L17" s="24">
        <v>4</v>
      </c>
      <c r="M17" s="40">
        <f t="shared" si="0"/>
        <v>49</v>
      </c>
      <c r="N17" s="24">
        <v>7</v>
      </c>
      <c r="O17" s="24">
        <v>4</v>
      </c>
      <c r="P17" s="24">
        <v>7</v>
      </c>
      <c r="Q17" s="24">
        <v>5</v>
      </c>
      <c r="R17" s="24">
        <v>6</v>
      </c>
      <c r="S17" s="24">
        <v>7</v>
      </c>
      <c r="T17" s="24">
        <v>6</v>
      </c>
      <c r="U17" s="24">
        <v>3</v>
      </c>
      <c r="V17" s="34">
        <v>8</v>
      </c>
      <c r="W17" s="40">
        <f t="shared" si="1"/>
        <v>53</v>
      </c>
      <c r="X17" s="25"/>
      <c r="Y17" s="26">
        <f t="shared" si="2"/>
        <v>102</v>
      </c>
      <c r="Z17" s="25"/>
      <c r="AA17" s="33" t="s">
        <v>23</v>
      </c>
      <c r="AB17" s="32">
        <v>9</v>
      </c>
      <c r="AC17" s="24">
        <v>9</v>
      </c>
      <c r="AD17" s="24">
        <v>5</v>
      </c>
      <c r="AE17" s="24">
        <v>5</v>
      </c>
      <c r="AF17" s="24">
        <v>6</v>
      </c>
      <c r="AG17" s="24">
        <v>6</v>
      </c>
      <c r="AH17" s="24">
        <v>7</v>
      </c>
      <c r="AI17" s="24">
        <v>8</v>
      </c>
      <c r="AJ17" s="24">
        <v>5</v>
      </c>
      <c r="AK17" s="40">
        <f t="shared" si="3"/>
        <v>60</v>
      </c>
      <c r="AL17" s="24">
        <v>9</v>
      </c>
      <c r="AM17" s="24">
        <v>4</v>
      </c>
      <c r="AN17" s="24">
        <v>6</v>
      </c>
      <c r="AO17" s="24">
        <v>4</v>
      </c>
      <c r="AP17" s="24">
        <v>5</v>
      </c>
      <c r="AQ17" s="24">
        <v>6</v>
      </c>
      <c r="AR17" s="24">
        <v>8</v>
      </c>
      <c r="AS17" s="24">
        <v>4</v>
      </c>
      <c r="AT17" s="24">
        <v>9</v>
      </c>
      <c r="AU17" s="40">
        <f t="shared" si="4"/>
        <v>55</v>
      </c>
      <c r="AV17" s="26">
        <f t="shared" si="5"/>
        <v>115</v>
      </c>
      <c r="AW17" s="27">
        <f t="shared" si="6"/>
        <v>217</v>
      </c>
    </row>
    <row r="18" spans="1:49" ht="21" thickBot="1">
      <c r="A18" s="44" t="s">
        <v>12</v>
      </c>
      <c r="B18" s="45" t="s">
        <v>32</v>
      </c>
      <c r="C18" s="33" t="s">
        <v>22</v>
      </c>
      <c r="D18" s="35">
        <v>5</v>
      </c>
      <c r="E18" s="36">
        <v>5</v>
      </c>
      <c r="F18" s="36">
        <v>5</v>
      </c>
      <c r="G18" s="36">
        <v>6</v>
      </c>
      <c r="H18" s="36">
        <v>9</v>
      </c>
      <c r="I18" s="36">
        <v>9</v>
      </c>
      <c r="J18" s="36">
        <v>6</v>
      </c>
      <c r="K18" s="36">
        <v>9</v>
      </c>
      <c r="L18" s="36">
        <v>3</v>
      </c>
      <c r="M18" s="40">
        <f t="shared" si="0"/>
        <v>57</v>
      </c>
      <c r="N18" s="36">
        <v>9</v>
      </c>
      <c r="O18" s="36">
        <v>6</v>
      </c>
      <c r="P18" s="36">
        <v>6</v>
      </c>
      <c r="Q18" s="36">
        <v>5</v>
      </c>
      <c r="R18" s="36">
        <v>6</v>
      </c>
      <c r="S18" s="36">
        <v>5</v>
      </c>
      <c r="T18" s="36">
        <v>6</v>
      </c>
      <c r="U18" s="36">
        <v>5</v>
      </c>
      <c r="V18" s="37">
        <v>6</v>
      </c>
      <c r="W18" s="40">
        <f t="shared" si="1"/>
        <v>54</v>
      </c>
      <c r="X18" s="25"/>
      <c r="Y18" s="26">
        <f t="shared" si="2"/>
        <v>111</v>
      </c>
      <c r="Z18" s="25"/>
      <c r="AA18" s="33" t="s">
        <v>23</v>
      </c>
      <c r="AB18" s="32">
        <v>6</v>
      </c>
      <c r="AC18" s="24">
        <v>6</v>
      </c>
      <c r="AD18" s="24">
        <v>7</v>
      </c>
      <c r="AE18" s="24">
        <v>5</v>
      </c>
      <c r="AF18" s="24">
        <v>8</v>
      </c>
      <c r="AG18" s="24">
        <v>4</v>
      </c>
      <c r="AH18" s="24">
        <v>9</v>
      </c>
      <c r="AI18" s="24">
        <v>5</v>
      </c>
      <c r="AJ18" s="24">
        <v>5</v>
      </c>
      <c r="AK18" s="40">
        <f t="shared" si="3"/>
        <v>55</v>
      </c>
      <c r="AL18" s="24">
        <v>7</v>
      </c>
      <c r="AM18" s="24">
        <v>5</v>
      </c>
      <c r="AN18" s="24">
        <v>7</v>
      </c>
      <c r="AO18" s="24">
        <v>4</v>
      </c>
      <c r="AP18" s="24">
        <v>4</v>
      </c>
      <c r="AQ18" s="24">
        <v>6</v>
      </c>
      <c r="AR18" s="24">
        <v>9</v>
      </c>
      <c r="AS18" s="24">
        <v>5</v>
      </c>
      <c r="AT18" s="24">
        <v>6</v>
      </c>
      <c r="AU18" s="40">
        <f t="shared" si="4"/>
        <v>53</v>
      </c>
      <c r="AV18" s="26">
        <f t="shared" si="5"/>
        <v>108</v>
      </c>
      <c r="AW18" s="27">
        <f t="shared" si="6"/>
        <v>219</v>
      </c>
    </row>
    <row r="19" spans="1:49" ht="21" thickBot="1">
      <c r="A19" s="44" t="s">
        <v>13</v>
      </c>
      <c r="B19" s="45" t="s">
        <v>30</v>
      </c>
      <c r="C19" s="33" t="s">
        <v>22</v>
      </c>
      <c r="D19" s="32">
        <v>6</v>
      </c>
      <c r="E19" s="24">
        <v>7</v>
      </c>
      <c r="F19" s="24">
        <v>6</v>
      </c>
      <c r="G19" s="24">
        <v>5</v>
      </c>
      <c r="H19" s="24">
        <v>6</v>
      </c>
      <c r="I19" s="24">
        <v>5</v>
      </c>
      <c r="J19" s="24">
        <v>7</v>
      </c>
      <c r="K19" s="24">
        <v>7</v>
      </c>
      <c r="L19" s="24">
        <v>5</v>
      </c>
      <c r="M19" s="40">
        <f t="shared" si="0"/>
        <v>54</v>
      </c>
      <c r="N19" s="24">
        <v>9</v>
      </c>
      <c r="O19" s="24">
        <v>6</v>
      </c>
      <c r="P19" s="24">
        <v>6</v>
      </c>
      <c r="Q19" s="24">
        <v>4</v>
      </c>
      <c r="R19" s="24">
        <v>8</v>
      </c>
      <c r="S19" s="24">
        <v>6</v>
      </c>
      <c r="T19" s="24">
        <v>7</v>
      </c>
      <c r="U19" s="24">
        <v>3</v>
      </c>
      <c r="V19" s="34">
        <v>6</v>
      </c>
      <c r="W19" s="40">
        <f t="shared" si="1"/>
        <v>55</v>
      </c>
      <c r="X19" s="28"/>
      <c r="Y19" s="29">
        <f t="shared" si="2"/>
        <v>109</v>
      </c>
      <c r="Z19" s="28"/>
      <c r="AA19" s="33" t="s">
        <v>23</v>
      </c>
      <c r="AB19" s="32">
        <v>9</v>
      </c>
      <c r="AC19" s="24">
        <v>9</v>
      </c>
      <c r="AD19" s="24">
        <v>7</v>
      </c>
      <c r="AE19" s="24">
        <v>4</v>
      </c>
      <c r="AF19" s="24">
        <v>6</v>
      </c>
      <c r="AG19" s="24">
        <v>8</v>
      </c>
      <c r="AH19" s="24">
        <v>7</v>
      </c>
      <c r="AI19" s="24">
        <v>8</v>
      </c>
      <c r="AJ19" s="24">
        <v>3</v>
      </c>
      <c r="AK19" s="40">
        <f t="shared" si="3"/>
        <v>61</v>
      </c>
      <c r="AL19" s="24">
        <v>5</v>
      </c>
      <c r="AM19" s="24">
        <v>7</v>
      </c>
      <c r="AN19" s="24">
        <v>5</v>
      </c>
      <c r="AO19" s="24">
        <v>7</v>
      </c>
      <c r="AP19" s="24">
        <v>6</v>
      </c>
      <c r="AQ19" s="24">
        <v>7</v>
      </c>
      <c r="AR19" s="24">
        <v>8</v>
      </c>
      <c r="AS19" s="24">
        <v>5</v>
      </c>
      <c r="AT19" s="24">
        <v>6</v>
      </c>
      <c r="AU19" s="40">
        <f t="shared" si="4"/>
        <v>56</v>
      </c>
      <c r="AV19" s="41">
        <f t="shared" si="5"/>
        <v>117</v>
      </c>
      <c r="AW19" s="27">
        <f t="shared" si="6"/>
        <v>226</v>
      </c>
    </row>
    <row r="20" spans="2:27" ht="18">
      <c r="B20" s="30"/>
      <c r="C20" s="31"/>
      <c r="AA20" s="31"/>
    </row>
    <row r="21" spans="3:27" ht="18">
      <c r="C21" s="31"/>
      <c r="AA21" s="3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2"/>
  <sheetViews>
    <sheetView zoomScalePageLayoutView="0" workbookViewId="0" topLeftCell="A34">
      <selection activeCell="P56" sqref="P56"/>
    </sheetView>
  </sheetViews>
  <sheetFormatPr defaultColWidth="11.421875" defaultRowHeight="15"/>
  <cols>
    <col min="1" max="1" width="34.8515625" style="46" bestFit="1" customWidth="1"/>
    <col min="2" max="4" width="4.421875" style="46" customWidth="1"/>
    <col min="5" max="5" width="3.00390625" style="50" customWidth="1"/>
    <col min="6" max="6" width="34.8515625" style="0" bestFit="1" customWidth="1"/>
    <col min="7" max="9" width="4.7109375" style="0" customWidth="1"/>
    <col min="10" max="10" width="3.00390625" style="50" customWidth="1"/>
    <col min="11" max="11" width="35.421875" style="0" bestFit="1" customWidth="1"/>
    <col min="12" max="14" width="4.28125" style="0" customWidth="1"/>
    <col min="15" max="15" width="3.00390625" style="50" customWidth="1"/>
    <col min="16" max="16" width="28.7109375" style="0" customWidth="1"/>
    <col min="17" max="17" width="11.57421875" style="49" customWidth="1"/>
  </cols>
  <sheetData>
    <row r="2" spans="1:4" ht="14.25">
      <c r="A2" s="65"/>
      <c r="B2" s="51" t="s">
        <v>22</v>
      </c>
      <c r="C2" s="51" t="s">
        <v>23</v>
      </c>
      <c r="D2" s="51" t="s">
        <v>41</v>
      </c>
    </row>
    <row r="3" spans="1:9" ht="14.25">
      <c r="A3" s="58" t="s">
        <v>27</v>
      </c>
      <c r="B3" s="61">
        <v>5</v>
      </c>
      <c r="C3" s="61">
        <v>4</v>
      </c>
      <c r="D3" s="61">
        <f>B3+C3</f>
        <v>9</v>
      </c>
      <c r="F3" s="1"/>
      <c r="G3" s="1"/>
      <c r="H3" s="1"/>
      <c r="I3" s="1"/>
    </row>
    <row r="4" spans="1:9" ht="14.25">
      <c r="A4" s="58" t="s">
        <v>33</v>
      </c>
      <c r="B4" s="61">
        <v>4</v>
      </c>
      <c r="C4" s="61">
        <v>2</v>
      </c>
      <c r="D4" s="61">
        <f>B4+C4</f>
        <v>6</v>
      </c>
      <c r="F4" s="50"/>
      <c r="G4" s="66" t="s">
        <v>22</v>
      </c>
      <c r="H4" s="66" t="s">
        <v>23</v>
      </c>
      <c r="I4" s="66" t="s">
        <v>41</v>
      </c>
    </row>
    <row r="5" spans="1:14" ht="15.75" customHeight="1">
      <c r="A5" s="48"/>
      <c r="B5" s="52" t="s">
        <v>8</v>
      </c>
      <c r="C5" s="52"/>
      <c r="D5" s="52"/>
      <c r="F5" s="58" t="s">
        <v>27</v>
      </c>
      <c r="G5" s="62">
        <v>4</v>
      </c>
      <c r="H5" s="62">
        <v>2</v>
      </c>
      <c r="I5" s="62">
        <f>G5+H5</f>
        <v>6</v>
      </c>
      <c r="K5" s="1"/>
      <c r="L5" s="1"/>
      <c r="M5" s="1"/>
      <c r="N5" s="1"/>
    </row>
    <row r="6" spans="1:14" ht="14.25">
      <c r="A6" s="48"/>
      <c r="B6" s="52" t="s">
        <v>8</v>
      </c>
      <c r="C6" s="52"/>
      <c r="D6" s="52"/>
      <c r="F6" s="58" t="s">
        <v>34</v>
      </c>
      <c r="G6" s="61">
        <v>2</v>
      </c>
      <c r="H6" s="61">
        <v>5</v>
      </c>
      <c r="I6" s="61">
        <f>G6+H6</f>
        <v>7</v>
      </c>
      <c r="K6" s="50"/>
      <c r="L6" s="50"/>
      <c r="M6" s="50"/>
      <c r="N6" s="50"/>
    </row>
    <row r="7" spans="1:16" ht="14.25">
      <c r="A7" s="58" t="s">
        <v>37</v>
      </c>
      <c r="B7" s="61">
        <v>5</v>
      </c>
      <c r="C7" s="61">
        <v>2</v>
      </c>
      <c r="D7" s="64">
        <f>B7+C7</f>
        <v>7</v>
      </c>
      <c r="F7" s="50"/>
      <c r="G7" s="68"/>
      <c r="H7" s="68"/>
      <c r="I7" s="68"/>
      <c r="K7" s="50"/>
      <c r="L7" s="50" t="s">
        <v>22</v>
      </c>
      <c r="M7" s="50" t="s">
        <v>23</v>
      </c>
      <c r="N7" s="50" t="s">
        <v>41</v>
      </c>
      <c r="P7" s="49" t="s">
        <v>0</v>
      </c>
    </row>
    <row r="8" spans="1:16" ht="14.25">
      <c r="A8" s="58" t="s">
        <v>28</v>
      </c>
      <c r="B8" s="61">
        <v>1</v>
      </c>
      <c r="C8" s="61">
        <v>3</v>
      </c>
      <c r="D8" s="61">
        <f>B8+C8</f>
        <v>4</v>
      </c>
      <c r="F8" s="50"/>
      <c r="G8" s="68"/>
      <c r="H8" s="68"/>
      <c r="I8" s="68"/>
      <c r="K8" s="59" t="s">
        <v>34</v>
      </c>
      <c r="L8" s="62">
        <v>0</v>
      </c>
      <c r="M8" s="62">
        <v>3</v>
      </c>
      <c r="N8" s="62">
        <f>L8+M8</f>
        <v>3</v>
      </c>
      <c r="P8" s="59" t="s">
        <v>49</v>
      </c>
    </row>
    <row r="9" spans="1:16" ht="14.25">
      <c r="A9" s="48"/>
      <c r="B9" s="52"/>
      <c r="C9" s="52"/>
      <c r="D9" s="52"/>
      <c r="F9" s="53"/>
      <c r="G9" s="68"/>
      <c r="H9" s="68"/>
      <c r="I9" s="68"/>
      <c r="K9" s="59" t="s">
        <v>43</v>
      </c>
      <c r="L9" s="62">
        <v>6</v>
      </c>
      <c r="M9" s="62">
        <v>3</v>
      </c>
      <c r="N9" s="62">
        <f>L9+M9</f>
        <v>9</v>
      </c>
      <c r="P9" s="53"/>
    </row>
    <row r="10" spans="1:16" ht="14.25">
      <c r="A10" s="48"/>
      <c r="B10" s="52"/>
      <c r="C10" s="52"/>
      <c r="D10" s="52"/>
      <c r="F10" s="50"/>
      <c r="G10" s="68"/>
      <c r="H10" s="68"/>
      <c r="I10" s="68"/>
      <c r="K10" s="53"/>
      <c r="L10" s="63"/>
      <c r="M10" s="63"/>
      <c r="N10" s="63"/>
      <c r="P10" s="53"/>
    </row>
    <row r="11" spans="1:16" ht="14.25">
      <c r="A11" s="58" t="s">
        <v>38</v>
      </c>
      <c r="B11" s="61">
        <v>2</v>
      </c>
      <c r="C11" s="61">
        <v>3</v>
      </c>
      <c r="D11" s="61">
        <f>B11+C11</f>
        <v>5</v>
      </c>
      <c r="F11" s="50"/>
      <c r="G11" s="68"/>
      <c r="H11" s="68"/>
      <c r="I11" s="68"/>
      <c r="K11" s="50"/>
      <c r="L11" s="68"/>
      <c r="M11" s="68"/>
      <c r="N11" s="68"/>
      <c r="P11" s="53"/>
    </row>
    <row r="12" spans="1:16" ht="14.25">
      <c r="A12" s="58" t="s">
        <v>34</v>
      </c>
      <c r="B12" s="61">
        <v>4</v>
      </c>
      <c r="C12" s="61">
        <v>3</v>
      </c>
      <c r="D12" s="61">
        <f>B12+C12</f>
        <v>7</v>
      </c>
      <c r="F12" s="50" t="s">
        <v>8</v>
      </c>
      <c r="G12" s="68"/>
      <c r="H12" s="68"/>
      <c r="I12" s="68"/>
      <c r="K12" s="50"/>
      <c r="L12" s="68"/>
      <c r="M12" s="68"/>
      <c r="N12" s="68"/>
      <c r="P12" s="67" t="s">
        <v>1</v>
      </c>
    </row>
    <row r="13" spans="1:16" ht="14.25">
      <c r="A13" s="48"/>
      <c r="B13" s="52"/>
      <c r="C13" s="52"/>
      <c r="D13" s="52"/>
      <c r="F13" s="58" t="s">
        <v>43</v>
      </c>
      <c r="G13" s="61">
        <v>6</v>
      </c>
      <c r="H13" s="61">
        <v>6</v>
      </c>
      <c r="I13" s="62">
        <f>G13+H13</f>
        <v>12</v>
      </c>
      <c r="K13" s="50"/>
      <c r="L13" s="68"/>
      <c r="M13" s="68"/>
      <c r="N13" s="68"/>
      <c r="P13" s="59" t="s">
        <v>34</v>
      </c>
    </row>
    <row r="14" spans="1:16" ht="14.25">
      <c r="A14" s="48"/>
      <c r="B14" s="52"/>
      <c r="C14" s="52"/>
      <c r="D14" s="52"/>
      <c r="F14" s="58" t="s">
        <v>26</v>
      </c>
      <c r="G14" s="62">
        <v>1</v>
      </c>
      <c r="H14" s="62">
        <v>2</v>
      </c>
      <c r="I14" s="62">
        <f>G14+H14</f>
        <v>3</v>
      </c>
      <c r="K14" s="53"/>
      <c r="L14" s="63"/>
      <c r="M14" s="63"/>
      <c r="N14" s="63"/>
      <c r="P14" s="53"/>
    </row>
    <row r="15" spans="1:16" ht="14.25">
      <c r="A15" s="58" t="s">
        <v>24</v>
      </c>
      <c r="B15" s="61">
        <v>2</v>
      </c>
      <c r="C15" s="61">
        <v>3</v>
      </c>
      <c r="D15" s="61">
        <f>B15+C15</f>
        <v>5</v>
      </c>
      <c r="F15" s="50"/>
      <c r="G15" s="68"/>
      <c r="H15" s="68"/>
      <c r="I15" s="68"/>
      <c r="K15" s="53"/>
      <c r="L15" s="63"/>
      <c r="M15" s="63"/>
      <c r="N15" s="63"/>
      <c r="P15" s="53"/>
    </row>
    <row r="16" spans="1:16" ht="14.25">
      <c r="A16" s="58" t="s">
        <v>26</v>
      </c>
      <c r="B16" s="61">
        <v>4</v>
      </c>
      <c r="C16" s="61">
        <v>3</v>
      </c>
      <c r="D16" s="61">
        <f>B16+C16</f>
        <v>7</v>
      </c>
      <c r="F16" s="53"/>
      <c r="G16" s="63"/>
      <c r="H16" s="63"/>
      <c r="I16" s="63"/>
      <c r="K16" s="53"/>
      <c r="L16" s="63"/>
      <c r="M16" s="63"/>
      <c r="N16" s="63"/>
      <c r="P16" s="67" t="s">
        <v>2</v>
      </c>
    </row>
    <row r="17" spans="1:16" ht="14.25">
      <c r="A17" s="48"/>
      <c r="B17" s="52"/>
      <c r="C17" s="52"/>
      <c r="D17" s="52"/>
      <c r="F17" s="53"/>
      <c r="G17" s="63"/>
      <c r="H17" s="63"/>
      <c r="I17" s="63"/>
      <c r="K17" s="59" t="s">
        <v>44</v>
      </c>
      <c r="L17" s="62">
        <v>1</v>
      </c>
      <c r="M17" s="62">
        <v>7</v>
      </c>
      <c r="N17" s="62">
        <f>L17+M17</f>
        <v>8</v>
      </c>
      <c r="P17" s="59" t="s">
        <v>44</v>
      </c>
    </row>
    <row r="18" spans="1:16" ht="14.25">
      <c r="A18" s="48"/>
      <c r="B18" s="52"/>
      <c r="C18" s="52"/>
      <c r="D18" s="52"/>
      <c r="F18" s="53"/>
      <c r="G18" s="63"/>
      <c r="H18" s="63"/>
      <c r="I18" s="63"/>
      <c r="K18" s="59" t="s">
        <v>47</v>
      </c>
      <c r="L18" s="62">
        <v>4</v>
      </c>
      <c r="M18" s="62">
        <v>2</v>
      </c>
      <c r="N18" s="62">
        <f>L18+M18</f>
        <v>6</v>
      </c>
      <c r="P18" s="53"/>
    </row>
    <row r="19" spans="6:16" ht="14.25">
      <c r="F19" s="53"/>
      <c r="G19" s="63"/>
      <c r="H19" s="63"/>
      <c r="I19" s="63"/>
      <c r="K19" s="50"/>
      <c r="L19" s="63"/>
      <c r="M19" s="63"/>
      <c r="N19" s="63"/>
      <c r="P19" s="53"/>
    </row>
    <row r="20" spans="6:16" ht="14.25">
      <c r="F20" s="53"/>
      <c r="G20" s="63"/>
      <c r="H20" s="63"/>
      <c r="I20" s="63"/>
      <c r="K20" s="50"/>
      <c r="L20" s="68"/>
      <c r="M20" s="68"/>
      <c r="N20" s="68"/>
      <c r="P20" s="67" t="s">
        <v>3</v>
      </c>
    </row>
    <row r="21" spans="6:16" ht="14.25">
      <c r="F21" s="53"/>
      <c r="G21" s="63"/>
      <c r="H21" s="63"/>
      <c r="I21" s="63"/>
      <c r="K21" s="53"/>
      <c r="L21" s="63"/>
      <c r="M21" s="63"/>
      <c r="N21" s="63"/>
      <c r="P21" s="59" t="s">
        <v>47</v>
      </c>
    </row>
    <row r="22" spans="6:16" ht="15" thickBot="1">
      <c r="F22" s="54"/>
      <c r="G22" s="68"/>
      <c r="H22" s="68"/>
      <c r="I22" s="68"/>
      <c r="K22" s="53"/>
      <c r="L22" s="63"/>
      <c r="M22" s="63"/>
      <c r="N22" s="63"/>
      <c r="P22" s="53"/>
    </row>
    <row r="23" spans="6:16" ht="15" thickBot="1">
      <c r="F23" s="57" t="s">
        <v>33</v>
      </c>
      <c r="G23" s="62">
        <v>5</v>
      </c>
      <c r="H23" s="62">
        <v>2</v>
      </c>
      <c r="I23" s="62">
        <f>G23+H23</f>
        <v>7</v>
      </c>
      <c r="K23" s="50"/>
      <c r="L23" s="68"/>
      <c r="M23" s="68"/>
      <c r="N23" s="68"/>
      <c r="P23" s="53"/>
    </row>
    <row r="24" spans="6:16" ht="15" thickBot="1">
      <c r="F24" s="57" t="s">
        <v>38</v>
      </c>
      <c r="G24" s="61">
        <v>3</v>
      </c>
      <c r="H24" s="61">
        <v>3</v>
      </c>
      <c r="I24" s="61">
        <f>G24+H24</f>
        <v>6</v>
      </c>
      <c r="K24" s="50"/>
      <c r="L24" s="68"/>
      <c r="M24" s="68"/>
      <c r="N24" s="68"/>
      <c r="P24" s="67" t="s">
        <v>4</v>
      </c>
    </row>
    <row r="25" spans="6:16" ht="14.25">
      <c r="F25" s="53"/>
      <c r="G25" s="63"/>
      <c r="H25" s="63"/>
      <c r="I25" s="63"/>
      <c r="K25" s="59" t="s">
        <v>33</v>
      </c>
      <c r="L25" s="62">
        <v>1</v>
      </c>
      <c r="M25" s="62">
        <v>4</v>
      </c>
      <c r="N25" s="62">
        <f>L25+M25</f>
        <v>5</v>
      </c>
      <c r="P25" s="59" t="s">
        <v>24</v>
      </c>
    </row>
    <row r="26" spans="6:16" ht="14.25">
      <c r="F26" s="53"/>
      <c r="G26" s="68"/>
      <c r="H26" s="68"/>
      <c r="I26" s="68"/>
      <c r="K26" s="59" t="s">
        <v>24</v>
      </c>
      <c r="L26" s="62">
        <v>4</v>
      </c>
      <c r="M26" s="62">
        <v>3</v>
      </c>
      <c r="N26" s="62">
        <f>L26+M26</f>
        <v>7</v>
      </c>
      <c r="P26" s="53"/>
    </row>
    <row r="27" spans="6:16" ht="15" thickBot="1">
      <c r="F27" s="58" t="s">
        <v>28</v>
      </c>
      <c r="G27" s="61">
        <v>2</v>
      </c>
      <c r="H27" s="61">
        <v>1</v>
      </c>
      <c r="I27" s="62">
        <f>G27+H27</f>
        <v>3</v>
      </c>
      <c r="K27" s="50"/>
      <c r="L27" s="68"/>
      <c r="M27" s="68"/>
      <c r="N27" s="68"/>
      <c r="P27" s="53"/>
    </row>
    <row r="28" spans="6:16" ht="15" thickBot="1">
      <c r="F28" s="57" t="s">
        <v>24</v>
      </c>
      <c r="G28" s="62">
        <v>4</v>
      </c>
      <c r="H28" s="62">
        <v>6</v>
      </c>
      <c r="I28" s="62">
        <f>G28+H28</f>
        <v>10</v>
      </c>
      <c r="K28" s="53"/>
      <c r="L28" s="63"/>
      <c r="M28" s="63"/>
      <c r="N28" s="63"/>
      <c r="P28" s="67" t="s">
        <v>5</v>
      </c>
    </row>
    <row r="29" spans="11:16" ht="14.25">
      <c r="K29" s="53"/>
      <c r="L29" s="63"/>
      <c r="M29" s="63"/>
      <c r="N29" s="63"/>
      <c r="P29" s="59" t="s">
        <v>33</v>
      </c>
    </row>
    <row r="30" spans="11:16" ht="14.25">
      <c r="K30" s="53"/>
      <c r="L30" s="63"/>
      <c r="M30" s="63"/>
      <c r="N30" s="63"/>
      <c r="P30" s="53"/>
    </row>
    <row r="31" spans="11:16" ht="14.25">
      <c r="K31" s="53"/>
      <c r="L31" s="63"/>
      <c r="M31" s="63"/>
      <c r="N31" s="63"/>
      <c r="P31" s="67" t="s">
        <v>6</v>
      </c>
    </row>
    <row r="32" spans="11:16" ht="14.25">
      <c r="K32" s="59" t="s">
        <v>46</v>
      </c>
      <c r="L32" s="62">
        <v>5</v>
      </c>
      <c r="M32" s="62">
        <v>4</v>
      </c>
      <c r="N32" s="62">
        <f>L32+M32</f>
        <v>9</v>
      </c>
      <c r="P32" s="59" t="s">
        <v>51</v>
      </c>
    </row>
    <row r="33" spans="11:16" ht="14.25">
      <c r="K33" s="59" t="s">
        <v>48</v>
      </c>
      <c r="L33" s="62">
        <v>2</v>
      </c>
      <c r="M33" s="62">
        <v>1</v>
      </c>
      <c r="N33" s="62">
        <f>L33+M33</f>
        <v>3</v>
      </c>
      <c r="P33" s="53"/>
    </row>
    <row r="34" spans="11:16" ht="14.25">
      <c r="K34" s="55"/>
      <c r="L34" s="50"/>
      <c r="M34" s="50"/>
      <c r="N34" s="50"/>
      <c r="P34" s="53"/>
    </row>
    <row r="35" spans="11:16" ht="14.25">
      <c r="K35" s="53"/>
      <c r="L35" s="53"/>
      <c r="M35" s="53"/>
      <c r="N35" s="53"/>
      <c r="P35" s="67" t="s">
        <v>7</v>
      </c>
    </row>
    <row r="36" ht="14.25">
      <c r="P36" s="59" t="s">
        <v>48</v>
      </c>
    </row>
    <row r="37" ht="14.25">
      <c r="P37" s="53"/>
    </row>
    <row r="38" spans="1:16" ht="14.25">
      <c r="A38" s="47"/>
      <c r="B38" s="47"/>
      <c r="C38" s="47"/>
      <c r="D38" s="47"/>
      <c r="E38" s="47"/>
      <c r="F38" s="2"/>
      <c r="G38" s="2"/>
      <c r="H38" s="2"/>
      <c r="I38" s="2"/>
      <c r="J38" s="47"/>
      <c r="K38" s="2"/>
      <c r="L38" s="2"/>
      <c r="M38" s="2"/>
      <c r="N38" s="2"/>
      <c r="O38" s="47"/>
      <c r="P38" s="2"/>
    </row>
    <row r="40" spans="2:14" ht="14.25">
      <c r="B40" s="60" t="s">
        <v>39</v>
      </c>
      <c r="C40" s="60" t="s">
        <v>40</v>
      </c>
      <c r="D40" s="60" t="s">
        <v>41</v>
      </c>
      <c r="G40" s="60" t="s">
        <v>39</v>
      </c>
      <c r="H40" s="60" t="s">
        <v>40</v>
      </c>
      <c r="I40" s="60" t="s">
        <v>41</v>
      </c>
      <c r="L40" s="60" t="s">
        <v>39</v>
      </c>
      <c r="M40" s="60" t="s">
        <v>40</v>
      </c>
      <c r="N40" s="60" t="s">
        <v>41</v>
      </c>
    </row>
    <row r="41" spans="1:17" ht="14.25">
      <c r="A41" s="58" t="s">
        <v>25</v>
      </c>
      <c r="B41" s="61">
        <v>5</v>
      </c>
      <c r="C41" s="61">
        <v>3</v>
      </c>
      <c r="D41" s="61">
        <f>B41+C41</f>
        <v>8</v>
      </c>
      <c r="F41" s="58" t="s">
        <v>25</v>
      </c>
      <c r="G41" s="61">
        <v>2</v>
      </c>
      <c r="H41" s="61">
        <v>2</v>
      </c>
      <c r="I41" s="62">
        <f>G41+H41</f>
        <v>4</v>
      </c>
      <c r="K41" s="59" t="s">
        <v>25</v>
      </c>
      <c r="L41" s="62">
        <v>2</v>
      </c>
      <c r="M41" s="62">
        <v>5</v>
      </c>
      <c r="N41" s="62">
        <f>L41+M41</f>
        <v>7</v>
      </c>
      <c r="P41" s="59" t="s">
        <v>42</v>
      </c>
      <c r="Q41" s="49" t="s">
        <v>35</v>
      </c>
    </row>
    <row r="42" spans="1:17" ht="14.25">
      <c r="A42" s="58" t="s">
        <v>30</v>
      </c>
      <c r="B42" s="61">
        <v>3</v>
      </c>
      <c r="C42" s="61">
        <v>3</v>
      </c>
      <c r="D42" s="61">
        <f>B42+C42</f>
        <v>6</v>
      </c>
      <c r="F42" s="58" t="s">
        <v>29</v>
      </c>
      <c r="G42" s="61">
        <v>5</v>
      </c>
      <c r="H42" s="61">
        <v>5</v>
      </c>
      <c r="I42" s="62">
        <f>G42+H42</f>
        <v>10</v>
      </c>
      <c r="K42" s="59" t="s">
        <v>45</v>
      </c>
      <c r="L42" s="62">
        <v>5</v>
      </c>
      <c r="M42" s="62">
        <v>1</v>
      </c>
      <c r="N42" s="62">
        <f>L42+M42</f>
        <v>6</v>
      </c>
      <c r="P42" s="59" t="s">
        <v>45</v>
      </c>
      <c r="Q42" s="49" t="s">
        <v>9</v>
      </c>
    </row>
    <row r="43" spans="1:16" ht="14.25">
      <c r="A43" s="48"/>
      <c r="B43" s="52"/>
      <c r="C43" s="52"/>
      <c r="D43" s="52"/>
      <c r="F43" s="53"/>
      <c r="G43" s="63"/>
      <c r="H43" s="63"/>
      <c r="I43" s="63"/>
      <c r="K43" s="53"/>
      <c r="L43" s="63"/>
      <c r="M43" s="63"/>
      <c r="N43" s="63"/>
      <c r="P43" s="56"/>
    </row>
    <row r="44" spans="1:16" ht="14.25">
      <c r="A44" s="48"/>
      <c r="B44" s="52"/>
      <c r="C44" s="52"/>
      <c r="D44" s="52"/>
      <c r="F44" s="53"/>
      <c r="G44" s="63"/>
      <c r="H44" s="63"/>
      <c r="I44" s="63"/>
      <c r="K44" s="53"/>
      <c r="L44" s="63"/>
      <c r="M44" s="63"/>
      <c r="N44" s="63"/>
      <c r="P44" s="56"/>
    </row>
    <row r="45" spans="1:17" ht="14.25">
      <c r="A45" s="58" t="s">
        <v>29</v>
      </c>
      <c r="B45" s="61">
        <v>6</v>
      </c>
      <c r="C45" s="61">
        <v>5</v>
      </c>
      <c r="D45" s="61">
        <f>B45+C45</f>
        <v>11</v>
      </c>
      <c r="F45" s="58" t="s">
        <v>30</v>
      </c>
      <c r="G45" s="61">
        <v>0</v>
      </c>
      <c r="H45" s="61">
        <v>2</v>
      </c>
      <c r="I45" s="62">
        <f>G45+H45</f>
        <v>2</v>
      </c>
      <c r="K45" s="59" t="s">
        <v>36</v>
      </c>
      <c r="L45" s="62">
        <v>1</v>
      </c>
      <c r="M45" s="62">
        <v>4</v>
      </c>
      <c r="N45" s="62">
        <f>L45+M45</f>
        <v>5</v>
      </c>
      <c r="P45" s="59" t="s">
        <v>25</v>
      </c>
      <c r="Q45" s="49" t="s">
        <v>9</v>
      </c>
    </row>
    <row r="46" spans="1:17" ht="14.25">
      <c r="A46" s="58" t="s">
        <v>32</v>
      </c>
      <c r="B46" s="61">
        <v>1</v>
      </c>
      <c r="C46" s="61">
        <v>2</v>
      </c>
      <c r="D46" s="61">
        <f>B46+C46</f>
        <v>3</v>
      </c>
      <c r="F46" s="58" t="s">
        <v>31</v>
      </c>
      <c r="G46" s="61">
        <v>7</v>
      </c>
      <c r="H46" s="61">
        <v>5</v>
      </c>
      <c r="I46" s="62">
        <f>G46+H46</f>
        <v>12</v>
      </c>
      <c r="K46" s="59" t="s">
        <v>42</v>
      </c>
      <c r="L46" s="62">
        <v>6</v>
      </c>
      <c r="M46" s="62">
        <v>4</v>
      </c>
      <c r="N46" s="62">
        <f>L46+M46</f>
        <v>10</v>
      </c>
      <c r="P46" s="59" t="s">
        <v>36</v>
      </c>
      <c r="Q46" s="49" t="s">
        <v>11</v>
      </c>
    </row>
    <row r="47" spans="1:16" ht="14.25">
      <c r="A47" s="48"/>
      <c r="B47" s="52"/>
      <c r="C47" s="52"/>
      <c r="D47" s="52"/>
      <c r="F47" s="53"/>
      <c r="G47" s="63"/>
      <c r="H47" s="63"/>
      <c r="I47" s="63"/>
      <c r="K47" s="53"/>
      <c r="L47" s="63"/>
      <c r="M47" s="63"/>
      <c r="N47" s="63"/>
      <c r="P47" s="56"/>
    </row>
    <row r="48" spans="1:16" ht="14.25">
      <c r="A48" s="48"/>
      <c r="B48" s="52"/>
      <c r="C48" s="52"/>
      <c r="D48" s="52"/>
      <c r="F48" s="53"/>
      <c r="G48" s="63"/>
      <c r="H48" s="63"/>
      <c r="I48" s="63"/>
      <c r="K48" s="53"/>
      <c r="L48" s="63"/>
      <c r="M48" s="63"/>
      <c r="N48" s="63"/>
      <c r="P48" s="56"/>
    </row>
    <row r="49" spans="1:17" ht="14.25">
      <c r="A49" s="58" t="s">
        <v>31</v>
      </c>
      <c r="B49" s="61">
        <v>6</v>
      </c>
      <c r="C49" s="61">
        <v>6</v>
      </c>
      <c r="D49" s="61">
        <f>B49+C49</f>
        <v>12</v>
      </c>
      <c r="F49" s="58" t="s">
        <v>32</v>
      </c>
      <c r="G49" s="61">
        <v>3</v>
      </c>
      <c r="H49" s="61">
        <v>2</v>
      </c>
      <c r="I49" s="62">
        <f>G49+H49</f>
        <v>5</v>
      </c>
      <c r="K49" s="59" t="s">
        <v>30</v>
      </c>
      <c r="L49" s="62">
        <v>1</v>
      </c>
      <c r="M49" s="62">
        <v>6</v>
      </c>
      <c r="N49" s="62">
        <f>L49+M49</f>
        <v>7</v>
      </c>
      <c r="P49" s="59" t="s">
        <v>50</v>
      </c>
      <c r="Q49" s="49" t="s">
        <v>12</v>
      </c>
    </row>
    <row r="50" spans="1:17" ht="14.25">
      <c r="A50" s="58" t="s">
        <v>36</v>
      </c>
      <c r="B50" s="61">
        <v>0</v>
      </c>
      <c r="C50" s="61">
        <v>0</v>
      </c>
      <c r="D50" s="61">
        <f>B50+C50</f>
        <v>0</v>
      </c>
      <c r="F50" s="58" t="s">
        <v>36</v>
      </c>
      <c r="G50" s="61">
        <v>5</v>
      </c>
      <c r="H50" s="61">
        <v>6</v>
      </c>
      <c r="I50" s="62">
        <f>G50+H50</f>
        <v>11</v>
      </c>
      <c r="K50" s="59" t="s">
        <v>50</v>
      </c>
      <c r="L50" s="62">
        <v>6</v>
      </c>
      <c r="M50" s="62">
        <v>3</v>
      </c>
      <c r="N50" s="62">
        <f>L50+M50</f>
        <v>9</v>
      </c>
      <c r="P50" s="59" t="s">
        <v>52</v>
      </c>
      <c r="Q50" s="49" t="s">
        <v>13</v>
      </c>
    </row>
    <row r="51" spans="1:4" ht="14.25">
      <c r="A51" s="48"/>
      <c r="B51" s="48"/>
      <c r="C51" s="48"/>
      <c r="D51" s="48"/>
    </row>
    <row r="52" spans="1:4" ht="14.25">
      <c r="A52" s="48"/>
      <c r="B52" s="48"/>
      <c r="C52" s="48"/>
      <c r="D52" s="48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2"/>
  <sheetViews>
    <sheetView tabSelected="1" zoomScalePageLayoutView="0" workbookViewId="0" topLeftCell="A1">
      <selection activeCell="F36" sqref="F36"/>
    </sheetView>
  </sheetViews>
  <sheetFormatPr defaultColWidth="11.421875" defaultRowHeight="15"/>
  <cols>
    <col min="1" max="1" width="11.57421875" style="49" customWidth="1"/>
    <col min="2" max="2" width="38.57421875" style="71" bestFit="1" customWidth="1"/>
    <col min="3" max="3" width="19.00390625" style="0" bestFit="1" customWidth="1"/>
    <col min="4" max="4" width="18.7109375" style="0" bestFit="1" customWidth="1"/>
    <col min="5" max="5" width="20.57421875" style="0" bestFit="1" customWidth="1"/>
    <col min="6" max="6" width="16.7109375" style="0" bestFit="1" customWidth="1"/>
    <col min="7" max="7" width="17.7109375" style="0" bestFit="1" customWidth="1"/>
  </cols>
  <sheetData>
    <row r="2" ht="21">
      <c r="B2" s="69" t="s">
        <v>55</v>
      </c>
    </row>
    <row r="4" ht="14.25">
      <c r="B4" s="70"/>
    </row>
    <row r="5" spans="1:7" ht="14.25">
      <c r="A5" s="49" t="s">
        <v>0</v>
      </c>
      <c r="B5" s="71" t="s">
        <v>43</v>
      </c>
      <c r="C5" t="s">
        <v>67</v>
      </c>
      <c r="D5" t="s">
        <v>68</v>
      </c>
      <c r="E5" t="s">
        <v>69</v>
      </c>
      <c r="F5" t="s">
        <v>70</v>
      </c>
      <c r="G5" t="s">
        <v>71</v>
      </c>
    </row>
    <row r="7" spans="1:7" ht="14.25">
      <c r="A7" s="49" t="s">
        <v>1</v>
      </c>
      <c r="B7" s="71" t="s">
        <v>34</v>
      </c>
      <c r="C7" t="s">
        <v>72</v>
      </c>
      <c r="D7" t="s">
        <v>73</v>
      </c>
      <c r="E7" t="s">
        <v>74</v>
      </c>
      <c r="F7" t="s">
        <v>75</v>
      </c>
      <c r="G7" t="s">
        <v>76</v>
      </c>
    </row>
    <row r="9" spans="1:7" ht="14.25">
      <c r="A9" s="49" t="s">
        <v>2</v>
      </c>
      <c r="B9" s="71" t="s">
        <v>53</v>
      </c>
      <c r="C9" t="s">
        <v>62</v>
      </c>
      <c r="D9" t="s">
        <v>63</v>
      </c>
      <c r="E9" t="s">
        <v>64</v>
      </c>
      <c r="F9" t="s">
        <v>65</v>
      </c>
      <c r="G9" t="s">
        <v>66</v>
      </c>
    </row>
    <row r="11" spans="1:7" ht="14.25">
      <c r="A11" s="49">
        <v>4</v>
      </c>
      <c r="B11" s="71" t="s">
        <v>54</v>
      </c>
      <c r="C11" t="s">
        <v>61</v>
      </c>
      <c r="D11" t="s">
        <v>57</v>
      </c>
      <c r="E11" t="s">
        <v>58</v>
      </c>
      <c r="F11" t="s">
        <v>60</v>
      </c>
      <c r="G11" t="s">
        <v>59</v>
      </c>
    </row>
    <row r="13" spans="1:7" ht="14.25">
      <c r="A13" s="49">
        <v>5</v>
      </c>
      <c r="B13" s="71" t="s">
        <v>24</v>
      </c>
      <c r="C13" t="s">
        <v>77</v>
      </c>
      <c r="D13" t="s">
        <v>78</v>
      </c>
      <c r="E13" t="s">
        <v>79</v>
      </c>
      <c r="F13" t="s">
        <v>80</v>
      </c>
      <c r="G13" t="s">
        <v>81</v>
      </c>
    </row>
    <row r="15" spans="1:7" ht="14.25">
      <c r="A15" s="49">
        <v>6</v>
      </c>
      <c r="B15" s="71" t="s">
        <v>33</v>
      </c>
      <c r="C15" t="s">
        <v>82</v>
      </c>
      <c r="D15" t="s">
        <v>83</v>
      </c>
      <c r="E15" t="s">
        <v>84</v>
      </c>
      <c r="F15" t="s">
        <v>85</v>
      </c>
      <c r="G15" t="s">
        <v>86</v>
      </c>
    </row>
    <row r="17" spans="1:7" ht="14.25">
      <c r="A17" s="49">
        <v>7</v>
      </c>
      <c r="B17" s="71" t="s">
        <v>46</v>
      </c>
      <c r="C17" t="s">
        <v>87</v>
      </c>
      <c r="D17" t="s">
        <v>88</v>
      </c>
      <c r="E17" t="s">
        <v>89</v>
      </c>
      <c r="F17" t="s">
        <v>90</v>
      </c>
      <c r="G17" t="s">
        <v>91</v>
      </c>
    </row>
    <row r="19" spans="1:7" ht="14.25">
      <c r="A19" s="49">
        <v>8</v>
      </c>
      <c r="B19" s="71" t="s">
        <v>48</v>
      </c>
      <c r="C19" t="s">
        <v>92</v>
      </c>
      <c r="D19" t="s">
        <v>93</v>
      </c>
      <c r="E19" t="s">
        <v>94</v>
      </c>
      <c r="F19" t="s">
        <v>95</v>
      </c>
      <c r="G19" t="s">
        <v>96</v>
      </c>
    </row>
    <row r="21" spans="1:7" ht="14.25">
      <c r="A21" s="49">
        <v>9</v>
      </c>
      <c r="B21" s="71" t="s">
        <v>42</v>
      </c>
      <c r="C21" t="s">
        <v>102</v>
      </c>
      <c r="D21" t="s">
        <v>103</v>
      </c>
      <c r="E21" t="s">
        <v>104</v>
      </c>
      <c r="F21" t="s">
        <v>105</v>
      </c>
      <c r="G21" t="s">
        <v>106</v>
      </c>
    </row>
    <row r="23" spans="1:7" ht="14.25">
      <c r="A23" s="49">
        <v>10</v>
      </c>
      <c r="B23" s="71" t="s">
        <v>45</v>
      </c>
      <c r="C23" t="s">
        <v>107</v>
      </c>
      <c r="D23" t="s">
        <v>108</v>
      </c>
      <c r="E23" t="s">
        <v>109</v>
      </c>
      <c r="F23" t="s">
        <v>110</v>
      </c>
      <c r="G23" t="s">
        <v>111</v>
      </c>
    </row>
    <row r="24" ht="14.25">
      <c r="B24" s="72"/>
    </row>
    <row r="25" spans="1:7" ht="14.25">
      <c r="A25" s="49" t="s">
        <v>56</v>
      </c>
      <c r="B25" s="71" t="s">
        <v>25</v>
      </c>
      <c r="C25" t="s">
        <v>112</v>
      </c>
      <c r="D25" t="s">
        <v>113</v>
      </c>
      <c r="E25" t="s">
        <v>114</v>
      </c>
      <c r="F25" t="s">
        <v>115</v>
      </c>
      <c r="G25" t="s">
        <v>116</v>
      </c>
    </row>
    <row r="27" spans="1:7" ht="14.25">
      <c r="A27" s="49">
        <v>12</v>
      </c>
      <c r="B27" s="71" t="s">
        <v>36</v>
      </c>
      <c r="C27" t="s">
        <v>97</v>
      </c>
      <c r="D27" t="s">
        <v>98</v>
      </c>
      <c r="E27" t="s">
        <v>99</v>
      </c>
      <c r="F27" t="s">
        <v>100</v>
      </c>
      <c r="G27" t="s">
        <v>101</v>
      </c>
    </row>
    <row r="28" ht="14.25">
      <c r="B28" s="72"/>
    </row>
    <row r="29" spans="1:2" ht="14.25">
      <c r="A29" s="49">
        <v>13</v>
      </c>
      <c r="B29" s="71" t="s">
        <v>50</v>
      </c>
    </row>
    <row r="31" spans="1:7" ht="14.25">
      <c r="A31" s="49">
        <v>14</v>
      </c>
      <c r="B31" s="71" t="s">
        <v>52</v>
      </c>
      <c r="C31" t="s">
        <v>117</v>
      </c>
      <c r="D31" t="s">
        <v>118</v>
      </c>
      <c r="E31" t="s">
        <v>119</v>
      </c>
      <c r="F31" t="s">
        <v>120</v>
      </c>
      <c r="G31" t="s">
        <v>121</v>
      </c>
    </row>
    <row r="32" ht="14.25">
      <c r="B32" s="70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UGSEL Marne</dc:creator>
  <cp:keywords/>
  <dc:description/>
  <cp:lastModifiedBy>titi</cp:lastModifiedBy>
  <dcterms:created xsi:type="dcterms:W3CDTF">2016-02-16T15:54:57Z</dcterms:created>
  <dcterms:modified xsi:type="dcterms:W3CDTF">2016-05-30T16:00:56Z</dcterms:modified>
  <cp:category/>
  <cp:version/>
  <cp:contentType/>
  <cp:contentStatus/>
</cp:coreProperties>
</file>